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28M SNC_AP 2015_1\0 UniLEO\PCC 2018\2 De ALP e SM na rede\"/>
    </mc:Choice>
  </mc:AlternateContent>
  <bookViews>
    <workbookView xWindow="480" yWindow="75" windowWidth="20700" windowHeight="11760"/>
  </bookViews>
  <sheets>
    <sheet name="PCC_SNC-AP" sheetId="1" r:id="rId1"/>
    <sheet name="Tabela_Contas_Rubricas Balanço" sheetId="4" r:id="rId2"/>
    <sheet name="Tabela_Contas_Rubricas DR" sheetId="5" r:id="rId3"/>
  </sheets>
  <definedNames>
    <definedName name="_xlnm._FilterDatabase" localSheetId="0" hidden="1">'PCC_SNC-AP'!$C$10:$M$1583</definedName>
    <definedName name="_xlnm.Print_Area" localSheetId="0">'PCC_SNC-AP'!$B$1:$M$1416</definedName>
    <definedName name="_xlnm.Print_Area" localSheetId="1">'Tabela_Contas_Rubricas Balanço'!$B$1:$D$71</definedName>
    <definedName name="_xlnm.Print_Area" localSheetId="2">'Tabela_Contas_Rubricas DR'!$B$1:$D$35</definedName>
    <definedName name="_xlnm.Print_Titles" localSheetId="0">'PCC_SNC-AP'!$1:$10</definedName>
    <definedName name="_xlnm.Print_Titles" localSheetId="1">'Tabela_Contas_Rubricas Balanço'!$1:$10</definedName>
    <definedName name="_xlnm.Print_Titles" localSheetId="2">'Tabela_Contas_Rubricas DR'!$1:$11</definedName>
  </definedNames>
  <calcPr calcId="152511" calcMode="manual"/>
</workbook>
</file>

<file path=xl/calcChain.xml><?xml version="1.0" encoding="utf-8"?>
<calcChain xmlns="http://schemas.openxmlformats.org/spreadsheetml/2006/main">
  <c r="B387" i="1" l="1"/>
  <c r="D1413" i="1" l="1"/>
  <c r="D849" i="1" l="1"/>
  <c r="B849" i="1" s="1"/>
  <c r="G848" i="1"/>
  <c r="D848" i="1"/>
  <c r="D237" i="1"/>
  <c r="B237" i="1" s="1"/>
  <c r="D236" i="1"/>
  <c r="B236" i="1" s="1"/>
  <c r="D235" i="1"/>
  <c r="B235" i="1" s="1"/>
  <c r="D234" i="1"/>
  <c r="B234" i="1" s="1"/>
  <c r="B848" i="1" l="1"/>
  <c r="D387" i="1"/>
  <c r="D135" i="1" l="1"/>
  <c r="B135" i="1" s="1"/>
  <c r="D134" i="1"/>
  <c r="B134" i="1" s="1"/>
  <c r="D131" i="1"/>
  <c r="B131" i="1" s="1"/>
  <c r="D132" i="1"/>
  <c r="B132" i="1" s="1"/>
  <c r="D133" i="1"/>
  <c r="B133" i="1" s="1"/>
  <c r="D122" i="1"/>
  <c r="B122" i="1" s="1"/>
  <c r="D121" i="1"/>
  <c r="B121" i="1" s="1"/>
  <c r="D119" i="1"/>
  <c r="B119" i="1" s="1"/>
  <c r="D120" i="1"/>
  <c r="B120" i="1" s="1"/>
  <c r="D118" i="1"/>
  <c r="B118" i="1" s="1"/>
  <c r="H929" i="1" l="1"/>
  <c r="H928" i="1"/>
  <c r="D929" i="1"/>
  <c r="F163" i="1"/>
  <c r="F162" i="1"/>
  <c r="F161" i="1"/>
  <c r="D162" i="1"/>
  <c r="D163" i="1"/>
  <c r="B163" i="1" s="1"/>
  <c r="D158" i="1"/>
  <c r="B158" i="1" s="1"/>
  <c r="D159" i="1"/>
  <c r="B159" i="1" s="1"/>
  <c r="D139" i="1"/>
  <c r="B139" i="1" s="1"/>
  <c r="D138" i="1"/>
  <c r="B138" i="1" s="1"/>
  <c r="B162" i="1" l="1"/>
  <c r="B929" i="1"/>
  <c r="F116" i="1"/>
  <c r="D126" i="1"/>
  <c r="B126" i="1" s="1"/>
  <c r="D125" i="1"/>
  <c r="B125" i="1" s="1"/>
  <c r="D124" i="1"/>
  <c r="B124" i="1" s="1"/>
  <c r="D127" i="1" l="1"/>
  <c r="F127" i="1"/>
  <c r="B127" i="1" l="1"/>
  <c r="C29" i="4"/>
  <c r="E728" i="1" l="1"/>
  <c r="D727" i="1"/>
  <c r="D728" i="1"/>
  <c r="D729" i="1"/>
  <c r="D730" i="1"/>
  <c r="D731" i="1"/>
  <c r="D726" i="1"/>
  <c r="F730" i="1" l="1"/>
  <c r="F731" i="1"/>
  <c r="F729" i="1"/>
  <c r="E726" i="1"/>
  <c r="E727" i="1"/>
  <c r="E725" i="1"/>
  <c r="B732" i="1"/>
  <c r="D733" i="1"/>
  <c r="B733" i="1" s="1"/>
  <c r="D734" i="1"/>
  <c r="E734" i="1"/>
  <c r="D735" i="1"/>
  <c r="E735" i="1"/>
  <c r="D736" i="1"/>
  <c r="E736" i="1"/>
  <c r="D737" i="1"/>
  <c r="E737" i="1"/>
  <c r="D738" i="1"/>
  <c r="B738" i="1" s="1"/>
  <c r="D739" i="1"/>
  <c r="E739" i="1"/>
  <c r="D740" i="1"/>
  <c r="E740" i="1"/>
  <c r="D741" i="1"/>
  <c r="B741" i="1" s="1"/>
  <c r="D742" i="1"/>
  <c r="E742" i="1"/>
  <c r="B742" i="1" l="1"/>
  <c r="B737" i="1"/>
  <c r="B735" i="1"/>
  <c r="B736" i="1"/>
  <c r="B734" i="1"/>
  <c r="B740" i="1"/>
  <c r="B739" i="1"/>
  <c r="F481" i="1"/>
  <c r="D481" i="1"/>
  <c r="E472" i="1"/>
  <c r="D472" i="1"/>
  <c r="F446" i="1"/>
  <c r="D446" i="1"/>
  <c r="B386" i="1"/>
  <c r="B278" i="1"/>
  <c r="D1412" i="1"/>
  <c r="B1412" i="1" s="1"/>
  <c r="E1411" i="1"/>
  <c r="D1411" i="1"/>
  <c r="F1410" i="1"/>
  <c r="D1410" i="1"/>
  <c r="F1409" i="1"/>
  <c r="D1409" i="1"/>
  <c r="E1408" i="1"/>
  <c r="D1408" i="1"/>
  <c r="E1407" i="1"/>
  <c r="D1407" i="1"/>
  <c r="D1406" i="1"/>
  <c r="B1406" i="1" s="1"/>
  <c r="B1405" i="1"/>
  <c r="E1404" i="1"/>
  <c r="D1404" i="1"/>
  <c r="E1403" i="1"/>
  <c r="D1403" i="1"/>
  <c r="E1400" i="1"/>
  <c r="D1400" i="1"/>
  <c r="F1399" i="1"/>
  <c r="D1399" i="1"/>
  <c r="F1398" i="1"/>
  <c r="D1398" i="1"/>
  <c r="E1397" i="1"/>
  <c r="D1397" i="1"/>
  <c r="D1396" i="1"/>
  <c r="B1396" i="1" s="1"/>
  <c r="G1395" i="1"/>
  <c r="D1395" i="1"/>
  <c r="G1394" i="1"/>
  <c r="D1394" i="1"/>
  <c r="F1393" i="1"/>
  <c r="D1393" i="1"/>
  <c r="F1392" i="1"/>
  <c r="D1392" i="1"/>
  <c r="F1391" i="1"/>
  <c r="D1391" i="1"/>
  <c r="F1390" i="1"/>
  <c r="D1390" i="1"/>
  <c r="F1389" i="1"/>
  <c r="D1389" i="1"/>
  <c r="F1388" i="1"/>
  <c r="D1388" i="1"/>
  <c r="G1387" i="1"/>
  <c r="D1387" i="1"/>
  <c r="G1386" i="1"/>
  <c r="D1386" i="1"/>
  <c r="G1385" i="1"/>
  <c r="D1385" i="1"/>
  <c r="G1384" i="1"/>
  <c r="D1384" i="1"/>
  <c r="H1383" i="1"/>
  <c r="D1383" i="1"/>
  <c r="H1382" i="1"/>
  <c r="D1382" i="1"/>
  <c r="H1381" i="1"/>
  <c r="D1381" i="1"/>
  <c r="H1380" i="1"/>
  <c r="D1380" i="1"/>
  <c r="H1379" i="1"/>
  <c r="D1379" i="1"/>
  <c r="H1378" i="1"/>
  <c r="D1378" i="1"/>
  <c r="H1377" i="1"/>
  <c r="D1377" i="1"/>
  <c r="H1376" i="1"/>
  <c r="D1376" i="1"/>
  <c r="H1375" i="1"/>
  <c r="D1375" i="1"/>
  <c r="H1374" i="1"/>
  <c r="D1374" i="1"/>
  <c r="G1373" i="1"/>
  <c r="D1373" i="1"/>
  <c r="H1372" i="1"/>
  <c r="D1372" i="1"/>
  <c r="H1371" i="1"/>
  <c r="D1371" i="1"/>
  <c r="H1370" i="1"/>
  <c r="D1370" i="1"/>
  <c r="H1369" i="1"/>
  <c r="D1369" i="1"/>
  <c r="H1368" i="1"/>
  <c r="D1368" i="1"/>
  <c r="H1367" i="1"/>
  <c r="D1367" i="1"/>
  <c r="H1366" i="1"/>
  <c r="D1366" i="1"/>
  <c r="H1365" i="1"/>
  <c r="D1365" i="1"/>
  <c r="G1364" i="1"/>
  <c r="D1364" i="1"/>
  <c r="F1363" i="1"/>
  <c r="D1363" i="1"/>
  <c r="H1362" i="1"/>
  <c r="D1362" i="1"/>
  <c r="H1361" i="1"/>
  <c r="D1361" i="1"/>
  <c r="G1360" i="1"/>
  <c r="D1360" i="1"/>
  <c r="H1359" i="1"/>
  <c r="D1359" i="1"/>
  <c r="H1358" i="1"/>
  <c r="D1358" i="1"/>
  <c r="H1357" i="1"/>
  <c r="D1357" i="1"/>
  <c r="H1356" i="1"/>
  <c r="D1356" i="1"/>
  <c r="G1355" i="1"/>
  <c r="D1355" i="1"/>
  <c r="F1354" i="1"/>
  <c r="D1354" i="1"/>
  <c r="E1353" i="1"/>
  <c r="D1353" i="1"/>
  <c r="F1352" i="1"/>
  <c r="D1352" i="1"/>
  <c r="G1351" i="1"/>
  <c r="D1351" i="1"/>
  <c r="G1350" i="1"/>
  <c r="D1350" i="1"/>
  <c r="G1349" i="1"/>
  <c r="D1349" i="1"/>
  <c r="F1348" i="1"/>
  <c r="D1348" i="1"/>
  <c r="F1347" i="1"/>
  <c r="D1347" i="1"/>
  <c r="G1346" i="1"/>
  <c r="D1346" i="1"/>
  <c r="G1345" i="1"/>
  <c r="D1345" i="1"/>
  <c r="G1344" i="1"/>
  <c r="D1344" i="1"/>
  <c r="F1343" i="1"/>
  <c r="D1343" i="1"/>
  <c r="E1342" i="1"/>
  <c r="D1342" i="1"/>
  <c r="F1341" i="1"/>
  <c r="D1341" i="1"/>
  <c r="F1340" i="1"/>
  <c r="D1340" i="1"/>
  <c r="F1339" i="1"/>
  <c r="D1339" i="1"/>
  <c r="E1338" i="1"/>
  <c r="D1338" i="1"/>
  <c r="F1337" i="1"/>
  <c r="D1337" i="1"/>
  <c r="F1336" i="1"/>
  <c r="D1336" i="1"/>
  <c r="F1335" i="1"/>
  <c r="D1335" i="1"/>
  <c r="E1334" i="1"/>
  <c r="D1334" i="1"/>
  <c r="F1333" i="1"/>
  <c r="D1333" i="1"/>
  <c r="F1332" i="1"/>
  <c r="D1332" i="1"/>
  <c r="F1331" i="1"/>
  <c r="D1331" i="1"/>
  <c r="E1330" i="1"/>
  <c r="D1330" i="1"/>
  <c r="E1329" i="1"/>
  <c r="D1329" i="1"/>
  <c r="E1328" i="1"/>
  <c r="D1328" i="1"/>
  <c r="G1327" i="1"/>
  <c r="D1327" i="1"/>
  <c r="G1326" i="1"/>
  <c r="D1326" i="1"/>
  <c r="F1325" i="1"/>
  <c r="D1325" i="1"/>
  <c r="F1324" i="1"/>
  <c r="D1324" i="1"/>
  <c r="F1323" i="1"/>
  <c r="D1323" i="1"/>
  <c r="F1322" i="1"/>
  <c r="D1322" i="1"/>
  <c r="F1321" i="1"/>
  <c r="D1321" i="1"/>
  <c r="F1320" i="1"/>
  <c r="D1320" i="1"/>
  <c r="E1319" i="1"/>
  <c r="D1319" i="1"/>
  <c r="E1318" i="1"/>
  <c r="D1318" i="1"/>
  <c r="D1317" i="1"/>
  <c r="B1317" i="1" s="1"/>
  <c r="E1316" i="1"/>
  <c r="D1316" i="1"/>
  <c r="E1315" i="1"/>
  <c r="D1315" i="1"/>
  <c r="E1314" i="1"/>
  <c r="D1314" i="1"/>
  <c r="E1313" i="1"/>
  <c r="D1313" i="1"/>
  <c r="D1312" i="1"/>
  <c r="B1312" i="1" s="1"/>
  <c r="F1311" i="1"/>
  <c r="D1311" i="1"/>
  <c r="F1310" i="1"/>
  <c r="D1310" i="1"/>
  <c r="F1309" i="1"/>
  <c r="D1309" i="1"/>
  <c r="F1308" i="1"/>
  <c r="D1308" i="1"/>
  <c r="F1307" i="1"/>
  <c r="D1307" i="1"/>
  <c r="F1306" i="1"/>
  <c r="D1306" i="1"/>
  <c r="F1305" i="1"/>
  <c r="D1305" i="1"/>
  <c r="G1304" i="1"/>
  <c r="D1304" i="1"/>
  <c r="G1303" i="1"/>
  <c r="D1303" i="1"/>
  <c r="G1302" i="1"/>
  <c r="D1302" i="1"/>
  <c r="F1301" i="1"/>
  <c r="D1301" i="1"/>
  <c r="E1300" i="1"/>
  <c r="D1300" i="1"/>
  <c r="F1299" i="1"/>
  <c r="D1299" i="1"/>
  <c r="F1298" i="1"/>
  <c r="D1298" i="1"/>
  <c r="F1297" i="1"/>
  <c r="D1297" i="1"/>
  <c r="F1296" i="1"/>
  <c r="D1296" i="1"/>
  <c r="F1295" i="1"/>
  <c r="D1295" i="1"/>
  <c r="F1294" i="1"/>
  <c r="D1294" i="1"/>
  <c r="G1293" i="1"/>
  <c r="D1293" i="1"/>
  <c r="G1292" i="1"/>
  <c r="D1292" i="1"/>
  <c r="F1291" i="1"/>
  <c r="D1291" i="1"/>
  <c r="E1290" i="1"/>
  <c r="D1290" i="1"/>
  <c r="F1289" i="1"/>
  <c r="D1289" i="1"/>
  <c r="F1288" i="1"/>
  <c r="D1288" i="1"/>
  <c r="F1287" i="1"/>
  <c r="D1287" i="1"/>
  <c r="E1286" i="1"/>
  <c r="D1286" i="1"/>
  <c r="D1285" i="1"/>
  <c r="B1285" i="1" s="1"/>
  <c r="D1284" i="1"/>
  <c r="B1284" i="1" s="1"/>
  <c r="E1283" i="1"/>
  <c r="D1283" i="1"/>
  <c r="E1282" i="1"/>
  <c r="D1282" i="1"/>
  <c r="E1281" i="1"/>
  <c r="D1281" i="1"/>
  <c r="E1280" i="1"/>
  <c r="D1280" i="1"/>
  <c r="D1279" i="1"/>
  <c r="B1279" i="1" s="1"/>
  <c r="E1278" i="1"/>
  <c r="D1278" i="1"/>
  <c r="E1277" i="1"/>
  <c r="D1277" i="1"/>
  <c r="E1276" i="1"/>
  <c r="D1276" i="1"/>
  <c r="E1275" i="1"/>
  <c r="D1275" i="1"/>
  <c r="D1274" i="1"/>
  <c r="B1274" i="1" s="1"/>
  <c r="E1273" i="1"/>
  <c r="D1273" i="1"/>
  <c r="E1272" i="1"/>
  <c r="D1272" i="1"/>
  <c r="E1271" i="1"/>
  <c r="D1271" i="1"/>
  <c r="E1270" i="1"/>
  <c r="D1270" i="1"/>
  <c r="E1269" i="1"/>
  <c r="D1269" i="1"/>
  <c r="E1268" i="1"/>
  <c r="D1268" i="1"/>
  <c r="E1267" i="1"/>
  <c r="D1267" i="1"/>
  <c r="F1266" i="1"/>
  <c r="D1266" i="1"/>
  <c r="F1265" i="1"/>
  <c r="D1265" i="1"/>
  <c r="F1264" i="1"/>
  <c r="D1264" i="1"/>
  <c r="F1263" i="1"/>
  <c r="D1263" i="1"/>
  <c r="E1262" i="1"/>
  <c r="D1262" i="1"/>
  <c r="E1261" i="1"/>
  <c r="D1261" i="1"/>
  <c r="E1260" i="1"/>
  <c r="D1260" i="1"/>
  <c r="F1259" i="1"/>
  <c r="D1259" i="1"/>
  <c r="F1258" i="1"/>
  <c r="D1258" i="1"/>
  <c r="F1257" i="1"/>
  <c r="D1257" i="1"/>
  <c r="F1256" i="1"/>
  <c r="D1256" i="1"/>
  <c r="F1255" i="1"/>
  <c r="D1255" i="1"/>
  <c r="F1254" i="1"/>
  <c r="D1254" i="1"/>
  <c r="F1253" i="1"/>
  <c r="D1253" i="1"/>
  <c r="F1252" i="1"/>
  <c r="D1252" i="1"/>
  <c r="F1251" i="1"/>
  <c r="D1251" i="1"/>
  <c r="F1250" i="1"/>
  <c r="D1250" i="1"/>
  <c r="E1249" i="1"/>
  <c r="D1249" i="1"/>
  <c r="E1248" i="1"/>
  <c r="D1248" i="1"/>
  <c r="E1247" i="1"/>
  <c r="D1247" i="1"/>
  <c r="E1246" i="1"/>
  <c r="D1246" i="1"/>
  <c r="E1245" i="1"/>
  <c r="D1245" i="1"/>
  <c r="D1244" i="1"/>
  <c r="B1244" i="1" s="1"/>
  <c r="E1243" i="1"/>
  <c r="D1243" i="1"/>
  <c r="E1242" i="1"/>
  <c r="D1242" i="1"/>
  <c r="E1241" i="1"/>
  <c r="D1241" i="1"/>
  <c r="E1240" i="1"/>
  <c r="D1240" i="1"/>
  <c r="F1239" i="1"/>
  <c r="D1239" i="1"/>
  <c r="F1238" i="1"/>
  <c r="D1238" i="1"/>
  <c r="F1237" i="1"/>
  <c r="D1237" i="1"/>
  <c r="F1236" i="1"/>
  <c r="D1236" i="1"/>
  <c r="F1235" i="1"/>
  <c r="D1235" i="1"/>
  <c r="F1234" i="1"/>
  <c r="D1234" i="1"/>
  <c r="F1233" i="1"/>
  <c r="D1233" i="1"/>
  <c r="F1232" i="1"/>
  <c r="D1232" i="1"/>
  <c r="F1231" i="1"/>
  <c r="D1231" i="1"/>
  <c r="E1230" i="1"/>
  <c r="D1230" i="1"/>
  <c r="E1229" i="1"/>
  <c r="D1229" i="1"/>
  <c r="D1228" i="1"/>
  <c r="B1228" i="1" s="1"/>
  <c r="G1227" i="1"/>
  <c r="D1227" i="1"/>
  <c r="G1226" i="1"/>
  <c r="D1226" i="1"/>
  <c r="G1225" i="1"/>
  <c r="D1225" i="1"/>
  <c r="G1224" i="1"/>
  <c r="D1224" i="1"/>
  <c r="G1223" i="1"/>
  <c r="D1223" i="1"/>
  <c r="F1222" i="1"/>
  <c r="D1222" i="1"/>
  <c r="G1221" i="1"/>
  <c r="D1221" i="1"/>
  <c r="G1220" i="1"/>
  <c r="D1220" i="1"/>
  <c r="G1219" i="1"/>
  <c r="D1219" i="1"/>
  <c r="G1218" i="1"/>
  <c r="D1218" i="1"/>
  <c r="G1217" i="1"/>
  <c r="D1217" i="1"/>
  <c r="G1216" i="1"/>
  <c r="D1216" i="1"/>
  <c r="G1215" i="1"/>
  <c r="D1215" i="1"/>
  <c r="G1214" i="1"/>
  <c r="D1214" i="1"/>
  <c r="G1213" i="1"/>
  <c r="D1213" i="1"/>
  <c r="G1212" i="1"/>
  <c r="D1212" i="1"/>
  <c r="G1211" i="1"/>
  <c r="D1211" i="1"/>
  <c r="F1210" i="1"/>
  <c r="D1210" i="1"/>
  <c r="F1209" i="1"/>
  <c r="D1209" i="1"/>
  <c r="G1208" i="1"/>
  <c r="D1208" i="1"/>
  <c r="G1207" i="1"/>
  <c r="D1207" i="1"/>
  <c r="G1206" i="1"/>
  <c r="D1206" i="1"/>
  <c r="G1205" i="1"/>
  <c r="D1205" i="1"/>
  <c r="G1204" i="1"/>
  <c r="D1204" i="1"/>
  <c r="G1203" i="1"/>
  <c r="D1203" i="1"/>
  <c r="G1202" i="1"/>
  <c r="D1202" i="1"/>
  <c r="G1201" i="1"/>
  <c r="D1201" i="1"/>
  <c r="G1200" i="1"/>
  <c r="D1200" i="1"/>
  <c r="G1199" i="1"/>
  <c r="D1199" i="1"/>
  <c r="G1198" i="1"/>
  <c r="D1198" i="1"/>
  <c r="G1197" i="1"/>
  <c r="D1197" i="1"/>
  <c r="G1196" i="1"/>
  <c r="D1196" i="1"/>
  <c r="G1195" i="1"/>
  <c r="D1195" i="1"/>
  <c r="G1194" i="1"/>
  <c r="D1194" i="1"/>
  <c r="G1193" i="1"/>
  <c r="D1193" i="1"/>
  <c r="G1192" i="1"/>
  <c r="D1192" i="1"/>
  <c r="G1191" i="1"/>
  <c r="D1191" i="1"/>
  <c r="G1190" i="1"/>
  <c r="D1190" i="1"/>
  <c r="G1189" i="1"/>
  <c r="D1189" i="1"/>
  <c r="G1188" i="1"/>
  <c r="D1188" i="1"/>
  <c r="G1187" i="1"/>
  <c r="D1187" i="1"/>
  <c r="G1186" i="1"/>
  <c r="D1186" i="1"/>
  <c r="G1185" i="1"/>
  <c r="D1185" i="1"/>
  <c r="F1184" i="1"/>
  <c r="D1184" i="1"/>
  <c r="E1183" i="1"/>
  <c r="D1183" i="1"/>
  <c r="F1182" i="1"/>
  <c r="D1182" i="1"/>
  <c r="G1181" i="1"/>
  <c r="D1181" i="1"/>
  <c r="G1180" i="1"/>
  <c r="D1180" i="1"/>
  <c r="F1179" i="1"/>
  <c r="D1179" i="1"/>
  <c r="G1178" i="1"/>
  <c r="D1178" i="1"/>
  <c r="G1177" i="1"/>
  <c r="D1177" i="1"/>
  <c r="G1176" i="1"/>
  <c r="D1176" i="1"/>
  <c r="G1175" i="1"/>
  <c r="D1175" i="1"/>
  <c r="G1174" i="1"/>
  <c r="D1174" i="1"/>
  <c r="F1173" i="1"/>
  <c r="D1173" i="1"/>
  <c r="E1172" i="1"/>
  <c r="D1172" i="1"/>
  <c r="F1171" i="1"/>
  <c r="D1171" i="1"/>
  <c r="F1170" i="1"/>
  <c r="D1170" i="1"/>
  <c r="F1169" i="1"/>
  <c r="D1169" i="1"/>
  <c r="F1168" i="1"/>
  <c r="D1168" i="1"/>
  <c r="F1167" i="1"/>
  <c r="D1167" i="1"/>
  <c r="F1166" i="1"/>
  <c r="D1166" i="1"/>
  <c r="F1165" i="1"/>
  <c r="D1165" i="1"/>
  <c r="F1164" i="1"/>
  <c r="D1164" i="1"/>
  <c r="F1163" i="1"/>
  <c r="D1163" i="1"/>
  <c r="F1162" i="1"/>
  <c r="D1162" i="1"/>
  <c r="F1161" i="1"/>
  <c r="D1161" i="1"/>
  <c r="F1160" i="1"/>
  <c r="D1160" i="1"/>
  <c r="F1159" i="1"/>
  <c r="D1159" i="1"/>
  <c r="F1158" i="1"/>
  <c r="D1158" i="1"/>
  <c r="F1157" i="1"/>
  <c r="D1157" i="1"/>
  <c r="E1156" i="1"/>
  <c r="D1156" i="1"/>
  <c r="F1155" i="1"/>
  <c r="D1155" i="1"/>
  <c r="F1154" i="1"/>
  <c r="D1154" i="1"/>
  <c r="G1153" i="1"/>
  <c r="D1153" i="1"/>
  <c r="G1152" i="1"/>
  <c r="D1152" i="1"/>
  <c r="F1151" i="1"/>
  <c r="D1151" i="1"/>
  <c r="F1150" i="1"/>
  <c r="D1150" i="1"/>
  <c r="F1149" i="1"/>
  <c r="D1149" i="1"/>
  <c r="F1148" i="1"/>
  <c r="D1148" i="1"/>
  <c r="F1147" i="1"/>
  <c r="D1147" i="1"/>
  <c r="F1146" i="1"/>
  <c r="D1146" i="1"/>
  <c r="E1145" i="1"/>
  <c r="D1145" i="1"/>
  <c r="D1144" i="1"/>
  <c r="B1144" i="1" s="1"/>
  <c r="B1143" i="1"/>
  <c r="F1142" i="1"/>
  <c r="D1142" i="1"/>
  <c r="F1141" i="1"/>
  <c r="D1141" i="1"/>
  <c r="E1140" i="1"/>
  <c r="D1140" i="1"/>
  <c r="F1139" i="1"/>
  <c r="D1139" i="1"/>
  <c r="F1138" i="1"/>
  <c r="D1138" i="1"/>
  <c r="E1137" i="1"/>
  <c r="D1137" i="1"/>
  <c r="G1136" i="1"/>
  <c r="D1136" i="1"/>
  <c r="G1135" i="1"/>
  <c r="D1135" i="1"/>
  <c r="F1134" i="1"/>
  <c r="D1134" i="1"/>
  <c r="G1133" i="1"/>
  <c r="D1133" i="1"/>
  <c r="G1132" i="1"/>
  <c r="D1132" i="1"/>
  <c r="G1131" i="1"/>
  <c r="D1131" i="1"/>
  <c r="F1130" i="1"/>
  <c r="D1130" i="1"/>
  <c r="G1129" i="1"/>
  <c r="D1129" i="1"/>
  <c r="G1128" i="1"/>
  <c r="D1128" i="1"/>
  <c r="G1127" i="1"/>
  <c r="D1127" i="1"/>
  <c r="G1126" i="1"/>
  <c r="D1126" i="1"/>
  <c r="G1125" i="1"/>
  <c r="D1125" i="1"/>
  <c r="G1124" i="1"/>
  <c r="D1124" i="1"/>
  <c r="G1123" i="1"/>
  <c r="D1123" i="1"/>
  <c r="G1122" i="1"/>
  <c r="D1122" i="1"/>
  <c r="G1121" i="1"/>
  <c r="D1121" i="1"/>
  <c r="F1120" i="1"/>
  <c r="D1120" i="1"/>
  <c r="F1119" i="1"/>
  <c r="D1119" i="1"/>
  <c r="G1118" i="1"/>
  <c r="D1118" i="1"/>
  <c r="G1117" i="1"/>
  <c r="D1117" i="1"/>
  <c r="F1116" i="1"/>
  <c r="D1116" i="1"/>
  <c r="E1115" i="1"/>
  <c r="D1115" i="1"/>
  <c r="D1114" i="1"/>
  <c r="B1114" i="1" s="1"/>
  <c r="G1113" i="1"/>
  <c r="D1113" i="1"/>
  <c r="G1112" i="1"/>
  <c r="D1112" i="1"/>
  <c r="F1111" i="1"/>
  <c r="D1111" i="1"/>
  <c r="G1110" i="1"/>
  <c r="D1110" i="1"/>
  <c r="G1109" i="1"/>
  <c r="D1109" i="1"/>
  <c r="F1108" i="1"/>
  <c r="D1108" i="1"/>
  <c r="F1107" i="1"/>
  <c r="D1107" i="1"/>
  <c r="F1106" i="1"/>
  <c r="D1106" i="1"/>
  <c r="F1105" i="1"/>
  <c r="D1105" i="1"/>
  <c r="F1104" i="1"/>
  <c r="D1104" i="1"/>
  <c r="F1103" i="1"/>
  <c r="D1103" i="1"/>
  <c r="G1102" i="1"/>
  <c r="D1102" i="1"/>
  <c r="G1101" i="1"/>
  <c r="D1101" i="1"/>
  <c r="F1100" i="1"/>
  <c r="D1100" i="1"/>
  <c r="G1099" i="1"/>
  <c r="D1099" i="1"/>
  <c r="G1098" i="1"/>
  <c r="D1098" i="1"/>
  <c r="G1097" i="1"/>
  <c r="D1097" i="1"/>
  <c r="G1096" i="1"/>
  <c r="D1096" i="1"/>
  <c r="H1095" i="1"/>
  <c r="D1095" i="1"/>
  <c r="H1094" i="1"/>
  <c r="D1094" i="1"/>
  <c r="G1093" i="1"/>
  <c r="D1093" i="1"/>
  <c r="H1092" i="1"/>
  <c r="D1092" i="1"/>
  <c r="H1091" i="1"/>
  <c r="D1091" i="1"/>
  <c r="H1090" i="1"/>
  <c r="D1090" i="1"/>
  <c r="H1089" i="1"/>
  <c r="D1089" i="1"/>
  <c r="H1088" i="1"/>
  <c r="D1088" i="1"/>
  <c r="H1087" i="1"/>
  <c r="D1087" i="1"/>
  <c r="H1086" i="1"/>
  <c r="D1086" i="1"/>
  <c r="H1085" i="1"/>
  <c r="D1085" i="1"/>
  <c r="G1084" i="1"/>
  <c r="D1084" i="1"/>
  <c r="H1083" i="1"/>
  <c r="D1083" i="1"/>
  <c r="H1082" i="1"/>
  <c r="D1082" i="1"/>
  <c r="H1081" i="1"/>
  <c r="D1081" i="1"/>
  <c r="H1080" i="1"/>
  <c r="D1080" i="1"/>
  <c r="H1079" i="1"/>
  <c r="D1079" i="1"/>
  <c r="H1078" i="1"/>
  <c r="D1078" i="1"/>
  <c r="H1077" i="1"/>
  <c r="D1077" i="1"/>
  <c r="H1076" i="1"/>
  <c r="D1076" i="1"/>
  <c r="H1075" i="1"/>
  <c r="D1075" i="1"/>
  <c r="G1074" i="1"/>
  <c r="D1074" i="1"/>
  <c r="F1073" i="1"/>
  <c r="D1073" i="1"/>
  <c r="E1072" i="1"/>
  <c r="D1072" i="1"/>
  <c r="F1071" i="1"/>
  <c r="D1071" i="1"/>
  <c r="F1070" i="1"/>
  <c r="D1070" i="1"/>
  <c r="F1069" i="1"/>
  <c r="D1069" i="1"/>
  <c r="F1068" i="1"/>
  <c r="D1068" i="1"/>
  <c r="G1067" i="1"/>
  <c r="D1067" i="1"/>
  <c r="G1066" i="1"/>
  <c r="D1066" i="1"/>
  <c r="G1065" i="1"/>
  <c r="D1065" i="1"/>
  <c r="F1064" i="1"/>
  <c r="D1064" i="1"/>
  <c r="E1063" i="1"/>
  <c r="D1063" i="1"/>
  <c r="F1062" i="1"/>
  <c r="D1062" i="1"/>
  <c r="F1061" i="1"/>
  <c r="D1061" i="1"/>
  <c r="F1060" i="1"/>
  <c r="D1060" i="1"/>
  <c r="F1059" i="1"/>
  <c r="D1059" i="1"/>
  <c r="E1058" i="1"/>
  <c r="D1058" i="1"/>
  <c r="F1057" i="1"/>
  <c r="D1057" i="1"/>
  <c r="F1056" i="1"/>
  <c r="D1056" i="1"/>
  <c r="F1055" i="1"/>
  <c r="D1055" i="1"/>
  <c r="F1054" i="1"/>
  <c r="D1054" i="1"/>
  <c r="E1053" i="1"/>
  <c r="D1053" i="1"/>
  <c r="F1052" i="1"/>
  <c r="D1052" i="1"/>
  <c r="F1051" i="1"/>
  <c r="D1051" i="1"/>
  <c r="F1050" i="1"/>
  <c r="D1050" i="1"/>
  <c r="E1049" i="1"/>
  <c r="D1049" i="1"/>
  <c r="E1048" i="1"/>
  <c r="D1048" i="1"/>
  <c r="E1047" i="1"/>
  <c r="D1047" i="1"/>
  <c r="F1046" i="1"/>
  <c r="D1046" i="1"/>
  <c r="G1045" i="1"/>
  <c r="D1045" i="1"/>
  <c r="G1044" i="1"/>
  <c r="D1044" i="1"/>
  <c r="G1043" i="1"/>
  <c r="D1043" i="1"/>
  <c r="F1042" i="1"/>
  <c r="D1042" i="1"/>
  <c r="F1041" i="1"/>
  <c r="D1041" i="1"/>
  <c r="E1040" i="1"/>
  <c r="D1040" i="1"/>
  <c r="D1039" i="1"/>
  <c r="B1039" i="1" s="1"/>
  <c r="E1038" i="1"/>
  <c r="D1038" i="1"/>
  <c r="E1037" i="1"/>
  <c r="D1037" i="1"/>
  <c r="E1036" i="1"/>
  <c r="D1036" i="1"/>
  <c r="E1035" i="1"/>
  <c r="D1035" i="1"/>
  <c r="E1034" i="1"/>
  <c r="D1034" i="1"/>
  <c r="E1033" i="1"/>
  <c r="D1033" i="1"/>
  <c r="E1032" i="1"/>
  <c r="D1032" i="1"/>
  <c r="F1031" i="1"/>
  <c r="D1031" i="1"/>
  <c r="F1030" i="1"/>
  <c r="D1030" i="1"/>
  <c r="F1029" i="1"/>
  <c r="D1029" i="1"/>
  <c r="E1028" i="1"/>
  <c r="D1028" i="1"/>
  <c r="D1027" i="1"/>
  <c r="B1027" i="1" s="1"/>
  <c r="E1026" i="1"/>
  <c r="D1026" i="1"/>
  <c r="E1025" i="1"/>
  <c r="D1025" i="1"/>
  <c r="E1024" i="1"/>
  <c r="D1024" i="1"/>
  <c r="E1023" i="1"/>
  <c r="D1023" i="1"/>
  <c r="D1022" i="1"/>
  <c r="B1022" i="1" s="1"/>
  <c r="E1021" i="1"/>
  <c r="D1021" i="1"/>
  <c r="E1020" i="1"/>
  <c r="D1020" i="1"/>
  <c r="E1019" i="1"/>
  <c r="D1019" i="1"/>
  <c r="E1018" i="1"/>
  <c r="D1018" i="1"/>
  <c r="E1017" i="1"/>
  <c r="D1017" i="1"/>
  <c r="E1016" i="1"/>
  <c r="D1016" i="1"/>
  <c r="F1015" i="1"/>
  <c r="D1015" i="1"/>
  <c r="F1014" i="1"/>
  <c r="D1014" i="1"/>
  <c r="E1013" i="1"/>
  <c r="D1013" i="1"/>
  <c r="D1012" i="1"/>
  <c r="B1012" i="1" s="1"/>
  <c r="F1011" i="1"/>
  <c r="D1011" i="1"/>
  <c r="F1010" i="1"/>
  <c r="D1010" i="1"/>
  <c r="F1009" i="1"/>
  <c r="D1009" i="1"/>
  <c r="F1008" i="1"/>
  <c r="D1008" i="1"/>
  <c r="F1007" i="1"/>
  <c r="D1007" i="1"/>
  <c r="F1006" i="1"/>
  <c r="D1006" i="1"/>
  <c r="E1005" i="1"/>
  <c r="D1005" i="1"/>
  <c r="F1004" i="1"/>
  <c r="D1004" i="1"/>
  <c r="F1003" i="1"/>
  <c r="D1003" i="1"/>
  <c r="F1002" i="1"/>
  <c r="D1002" i="1"/>
  <c r="F1001" i="1"/>
  <c r="D1001" i="1"/>
  <c r="F1000" i="1"/>
  <c r="D1000" i="1"/>
  <c r="F999" i="1"/>
  <c r="D999" i="1"/>
  <c r="F998" i="1"/>
  <c r="D998" i="1"/>
  <c r="F997" i="1"/>
  <c r="D997" i="1"/>
  <c r="E996" i="1"/>
  <c r="D996" i="1"/>
  <c r="F995" i="1"/>
  <c r="D995" i="1"/>
  <c r="F994" i="1"/>
  <c r="D994" i="1"/>
  <c r="F993" i="1"/>
  <c r="D993" i="1"/>
  <c r="F992" i="1"/>
  <c r="D992" i="1"/>
  <c r="E991" i="1"/>
  <c r="D991" i="1"/>
  <c r="D990" i="1"/>
  <c r="B990" i="1" s="1"/>
  <c r="F989" i="1"/>
  <c r="D989" i="1"/>
  <c r="F988" i="1"/>
  <c r="D988" i="1"/>
  <c r="F987" i="1"/>
  <c r="D987" i="1"/>
  <c r="F986" i="1"/>
  <c r="D986" i="1"/>
  <c r="F985" i="1"/>
  <c r="D985" i="1"/>
  <c r="F984" i="1"/>
  <c r="D984" i="1"/>
  <c r="G983" i="1"/>
  <c r="D983" i="1"/>
  <c r="G982" i="1"/>
  <c r="D982" i="1"/>
  <c r="F981" i="1"/>
  <c r="D981" i="1"/>
  <c r="F980" i="1"/>
  <c r="D980" i="1"/>
  <c r="F979" i="1"/>
  <c r="D979" i="1"/>
  <c r="E978" i="1"/>
  <c r="D978" i="1"/>
  <c r="F977" i="1"/>
  <c r="D977" i="1"/>
  <c r="F976" i="1"/>
  <c r="D976" i="1"/>
  <c r="F975" i="1"/>
  <c r="D975" i="1"/>
  <c r="F974" i="1"/>
  <c r="D974" i="1"/>
  <c r="F973" i="1"/>
  <c r="D973" i="1"/>
  <c r="E972" i="1"/>
  <c r="D972" i="1"/>
  <c r="F971" i="1"/>
  <c r="D971" i="1"/>
  <c r="F970" i="1"/>
  <c r="D970" i="1"/>
  <c r="F969" i="1"/>
  <c r="D969" i="1"/>
  <c r="E968" i="1"/>
  <c r="D968" i="1"/>
  <c r="F967" i="1"/>
  <c r="D967" i="1"/>
  <c r="F966" i="1"/>
  <c r="D966" i="1"/>
  <c r="F965" i="1"/>
  <c r="D965" i="1"/>
  <c r="F964" i="1"/>
  <c r="D964" i="1"/>
  <c r="E963" i="1"/>
  <c r="D963" i="1"/>
  <c r="F962" i="1"/>
  <c r="D962" i="1"/>
  <c r="F961" i="1"/>
  <c r="D961" i="1"/>
  <c r="F960" i="1"/>
  <c r="D960" i="1"/>
  <c r="E959" i="1"/>
  <c r="D959" i="1"/>
  <c r="G958" i="1"/>
  <c r="D958" i="1"/>
  <c r="G957" i="1"/>
  <c r="D957" i="1"/>
  <c r="G956" i="1"/>
  <c r="D956" i="1"/>
  <c r="F955" i="1"/>
  <c r="D955" i="1"/>
  <c r="F954" i="1"/>
  <c r="D954" i="1"/>
  <c r="F953" i="1"/>
  <c r="D953" i="1"/>
  <c r="E952" i="1"/>
  <c r="D952" i="1"/>
  <c r="F951" i="1"/>
  <c r="D951" i="1"/>
  <c r="F950" i="1"/>
  <c r="D950" i="1"/>
  <c r="E949" i="1"/>
  <c r="D949" i="1"/>
  <c r="G948" i="1"/>
  <c r="D948" i="1"/>
  <c r="G947" i="1"/>
  <c r="D947" i="1"/>
  <c r="G946" i="1"/>
  <c r="D946" i="1"/>
  <c r="G945" i="1"/>
  <c r="D945" i="1"/>
  <c r="G944" i="1"/>
  <c r="D944" i="1"/>
  <c r="G943" i="1"/>
  <c r="D943" i="1"/>
  <c r="G942" i="1"/>
  <c r="D942" i="1"/>
  <c r="G941" i="1"/>
  <c r="D941" i="1"/>
  <c r="G940" i="1"/>
  <c r="D940" i="1"/>
  <c r="G939" i="1"/>
  <c r="D939" i="1"/>
  <c r="F938" i="1"/>
  <c r="D938" i="1"/>
  <c r="G937" i="1"/>
  <c r="D937" i="1"/>
  <c r="G936" i="1"/>
  <c r="D936" i="1"/>
  <c r="G935" i="1"/>
  <c r="D935" i="1"/>
  <c r="G934" i="1"/>
  <c r="D934" i="1"/>
  <c r="G933" i="1"/>
  <c r="D933" i="1"/>
  <c r="G932" i="1"/>
  <c r="D932" i="1"/>
  <c r="G931" i="1"/>
  <c r="D931" i="1"/>
  <c r="H930" i="1"/>
  <c r="D930" i="1"/>
  <c r="D928" i="1"/>
  <c r="H927" i="1"/>
  <c r="D927" i="1"/>
  <c r="H926" i="1"/>
  <c r="D926" i="1"/>
  <c r="H925" i="1"/>
  <c r="D925" i="1"/>
  <c r="H924" i="1"/>
  <c r="D924" i="1"/>
  <c r="H923" i="1"/>
  <c r="D923" i="1"/>
  <c r="H922" i="1"/>
  <c r="D922" i="1"/>
  <c r="G921" i="1"/>
  <c r="D921" i="1"/>
  <c r="F920" i="1"/>
  <c r="D920" i="1"/>
  <c r="E919" i="1"/>
  <c r="D919" i="1"/>
  <c r="G918" i="1"/>
  <c r="D918" i="1"/>
  <c r="G917" i="1"/>
  <c r="D917" i="1"/>
  <c r="G916" i="1"/>
  <c r="D916" i="1"/>
  <c r="G915" i="1"/>
  <c r="D915" i="1"/>
  <c r="G914" i="1"/>
  <c r="D914" i="1"/>
  <c r="G913" i="1"/>
  <c r="D913" i="1"/>
  <c r="F912" i="1"/>
  <c r="D912" i="1"/>
  <c r="G911" i="1"/>
  <c r="D911" i="1"/>
  <c r="G910" i="1"/>
  <c r="D910" i="1"/>
  <c r="G909" i="1"/>
  <c r="D909" i="1"/>
  <c r="G908" i="1"/>
  <c r="D908" i="1"/>
  <c r="G907" i="1"/>
  <c r="D907" i="1"/>
  <c r="G906" i="1"/>
  <c r="D906" i="1"/>
  <c r="G905" i="1"/>
  <c r="D905" i="1"/>
  <c r="G904" i="1"/>
  <c r="D904" i="1"/>
  <c r="F903" i="1"/>
  <c r="D903" i="1"/>
  <c r="E902" i="1"/>
  <c r="D902" i="1"/>
  <c r="G901" i="1"/>
  <c r="D901" i="1"/>
  <c r="G900" i="1"/>
  <c r="D900" i="1"/>
  <c r="G899" i="1"/>
  <c r="D899" i="1"/>
  <c r="G898" i="1"/>
  <c r="D898" i="1"/>
  <c r="G897" i="1"/>
  <c r="D897" i="1"/>
  <c r="F896" i="1"/>
  <c r="D896" i="1"/>
  <c r="G895" i="1"/>
  <c r="D895" i="1"/>
  <c r="G894" i="1"/>
  <c r="D894" i="1"/>
  <c r="G893" i="1"/>
  <c r="D893" i="1"/>
  <c r="G892" i="1"/>
  <c r="D892" i="1"/>
  <c r="G891" i="1"/>
  <c r="D891" i="1"/>
  <c r="G890" i="1"/>
  <c r="D890" i="1"/>
  <c r="G889" i="1"/>
  <c r="D889" i="1"/>
  <c r="F888" i="1"/>
  <c r="D888" i="1"/>
  <c r="E887" i="1"/>
  <c r="D887" i="1"/>
  <c r="D886" i="1"/>
  <c r="B886" i="1" s="1"/>
  <c r="F885" i="1"/>
  <c r="D885" i="1"/>
  <c r="F884" i="1"/>
  <c r="D884" i="1"/>
  <c r="F883" i="1"/>
  <c r="D883" i="1"/>
  <c r="F882" i="1"/>
  <c r="D882" i="1"/>
  <c r="F881" i="1"/>
  <c r="D881" i="1"/>
  <c r="F880" i="1"/>
  <c r="D880" i="1"/>
  <c r="F879" i="1"/>
  <c r="D879" i="1"/>
  <c r="F878" i="1"/>
  <c r="D878" i="1"/>
  <c r="E877" i="1"/>
  <c r="D877" i="1"/>
  <c r="F876" i="1"/>
  <c r="D876" i="1"/>
  <c r="F875" i="1"/>
  <c r="D875" i="1"/>
  <c r="F874" i="1"/>
  <c r="D874" i="1"/>
  <c r="F873" i="1"/>
  <c r="D873" i="1"/>
  <c r="F872" i="1"/>
  <c r="D872" i="1"/>
  <c r="F871" i="1"/>
  <c r="D871" i="1"/>
  <c r="E870" i="1"/>
  <c r="D870" i="1"/>
  <c r="F869" i="1"/>
  <c r="D869" i="1"/>
  <c r="F868" i="1"/>
  <c r="D868" i="1"/>
  <c r="F867" i="1"/>
  <c r="D867" i="1"/>
  <c r="F866" i="1"/>
  <c r="D866" i="1"/>
  <c r="E865" i="1"/>
  <c r="D865" i="1"/>
  <c r="F864" i="1"/>
  <c r="D864" i="1"/>
  <c r="F863" i="1"/>
  <c r="D863" i="1"/>
  <c r="F862" i="1"/>
  <c r="D862" i="1"/>
  <c r="F861" i="1"/>
  <c r="D861" i="1"/>
  <c r="F860" i="1"/>
  <c r="D860" i="1"/>
  <c r="F859" i="1"/>
  <c r="D859" i="1"/>
  <c r="F858" i="1"/>
  <c r="D858" i="1"/>
  <c r="F857" i="1"/>
  <c r="D857" i="1"/>
  <c r="F856" i="1"/>
  <c r="D856" i="1"/>
  <c r="E855" i="1"/>
  <c r="D855" i="1"/>
  <c r="F854" i="1"/>
  <c r="D854" i="1"/>
  <c r="G853" i="1"/>
  <c r="D853" i="1"/>
  <c r="G852" i="1"/>
  <c r="D852" i="1"/>
  <c r="G851" i="1"/>
  <c r="D851" i="1"/>
  <c r="F850" i="1"/>
  <c r="D850" i="1"/>
  <c r="G847" i="1"/>
  <c r="D847" i="1"/>
  <c r="G846" i="1"/>
  <c r="D846" i="1"/>
  <c r="F845" i="1"/>
  <c r="D845" i="1"/>
  <c r="G844" i="1"/>
  <c r="D844" i="1"/>
  <c r="G843" i="1"/>
  <c r="D843" i="1"/>
  <c r="G842" i="1"/>
  <c r="D842" i="1"/>
  <c r="G841" i="1"/>
  <c r="D841" i="1"/>
  <c r="F840" i="1"/>
  <c r="D840" i="1"/>
  <c r="F839" i="1"/>
  <c r="D839" i="1"/>
  <c r="F838" i="1"/>
  <c r="D838" i="1"/>
  <c r="G837" i="1"/>
  <c r="D837" i="1"/>
  <c r="G836" i="1"/>
  <c r="D836" i="1"/>
  <c r="G835" i="1"/>
  <c r="D835" i="1"/>
  <c r="G834" i="1"/>
  <c r="D834" i="1"/>
  <c r="G833" i="1"/>
  <c r="D833" i="1"/>
  <c r="G832" i="1"/>
  <c r="D832" i="1"/>
  <c r="G831" i="1"/>
  <c r="D831" i="1"/>
  <c r="G830" i="1"/>
  <c r="D830" i="1"/>
  <c r="F829" i="1"/>
  <c r="D829" i="1"/>
  <c r="E828" i="1"/>
  <c r="D828" i="1"/>
  <c r="F827" i="1"/>
  <c r="D827" i="1"/>
  <c r="F826" i="1"/>
  <c r="D826" i="1"/>
  <c r="F825" i="1"/>
  <c r="D825" i="1"/>
  <c r="F824" i="1"/>
  <c r="D824" i="1"/>
  <c r="F823" i="1"/>
  <c r="D823" i="1"/>
  <c r="F822" i="1"/>
  <c r="D822" i="1"/>
  <c r="F821" i="1"/>
  <c r="D821" i="1"/>
  <c r="F820" i="1"/>
  <c r="D820" i="1"/>
  <c r="F819" i="1"/>
  <c r="D819" i="1"/>
  <c r="E818" i="1"/>
  <c r="D818" i="1"/>
  <c r="D817" i="1"/>
  <c r="B817" i="1" s="1"/>
  <c r="E816" i="1"/>
  <c r="D816" i="1"/>
  <c r="F815" i="1"/>
  <c r="D815" i="1"/>
  <c r="F814" i="1"/>
  <c r="D814" i="1"/>
  <c r="F813" i="1"/>
  <c r="D813" i="1"/>
  <c r="F812" i="1"/>
  <c r="D812" i="1"/>
  <c r="F811" i="1"/>
  <c r="D811" i="1"/>
  <c r="F810" i="1"/>
  <c r="D810" i="1"/>
  <c r="F809" i="1"/>
  <c r="D809" i="1"/>
  <c r="E808" i="1"/>
  <c r="D808" i="1"/>
  <c r="F807" i="1"/>
  <c r="D807" i="1"/>
  <c r="F806" i="1"/>
  <c r="D806" i="1"/>
  <c r="F805" i="1"/>
  <c r="D805" i="1"/>
  <c r="F804" i="1"/>
  <c r="D804" i="1"/>
  <c r="F803" i="1"/>
  <c r="D803" i="1"/>
  <c r="F802" i="1"/>
  <c r="D802" i="1"/>
  <c r="E801" i="1"/>
  <c r="D801" i="1"/>
  <c r="D800" i="1"/>
  <c r="B800" i="1" s="1"/>
  <c r="E799" i="1"/>
  <c r="D799" i="1"/>
  <c r="E798" i="1"/>
  <c r="D798" i="1"/>
  <c r="E797" i="1"/>
  <c r="D797" i="1"/>
  <c r="E796" i="1"/>
  <c r="D796" i="1"/>
  <c r="E795" i="1"/>
  <c r="D795" i="1"/>
  <c r="E794" i="1"/>
  <c r="D794" i="1"/>
  <c r="E793" i="1"/>
  <c r="D793" i="1"/>
  <c r="E792" i="1"/>
  <c r="D792" i="1"/>
  <c r="E791" i="1"/>
  <c r="D791" i="1"/>
  <c r="D790" i="1"/>
  <c r="B790" i="1" s="1"/>
  <c r="B789" i="1"/>
  <c r="E788" i="1"/>
  <c r="D788" i="1"/>
  <c r="E787" i="1"/>
  <c r="D787" i="1"/>
  <c r="F786" i="1"/>
  <c r="D786" i="1"/>
  <c r="F785" i="1"/>
  <c r="D785" i="1"/>
  <c r="E784" i="1"/>
  <c r="D784" i="1"/>
  <c r="F783" i="1"/>
  <c r="D783" i="1"/>
  <c r="F782" i="1"/>
  <c r="D782" i="1"/>
  <c r="E781" i="1"/>
  <c r="D781" i="1"/>
  <c r="F780" i="1"/>
  <c r="D780" i="1"/>
  <c r="F779" i="1"/>
  <c r="D779" i="1"/>
  <c r="E778" i="1"/>
  <c r="D778" i="1"/>
  <c r="F777" i="1"/>
  <c r="D777" i="1"/>
  <c r="F776" i="1"/>
  <c r="D776" i="1"/>
  <c r="E775" i="1"/>
  <c r="D775" i="1"/>
  <c r="F774" i="1"/>
  <c r="D774" i="1"/>
  <c r="F773" i="1"/>
  <c r="D773" i="1"/>
  <c r="F772" i="1"/>
  <c r="D772" i="1"/>
  <c r="E771" i="1"/>
  <c r="D771" i="1"/>
  <c r="E770" i="1"/>
  <c r="D770" i="1"/>
  <c r="E769" i="1"/>
  <c r="D769" i="1"/>
  <c r="D768" i="1"/>
  <c r="B768" i="1" s="1"/>
  <c r="F767" i="1"/>
  <c r="D767" i="1"/>
  <c r="F766" i="1"/>
  <c r="D766" i="1"/>
  <c r="E765" i="1"/>
  <c r="D765" i="1"/>
  <c r="F764" i="1"/>
  <c r="D764" i="1"/>
  <c r="F763" i="1"/>
  <c r="D763" i="1"/>
  <c r="E762" i="1"/>
  <c r="D762" i="1"/>
  <c r="D761" i="1"/>
  <c r="B761" i="1" s="1"/>
  <c r="E760" i="1"/>
  <c r="D760" i="1"/>
  <c r="F759" i="1"/>
  <c r="D759" i="1"/>
  <c r="F758" i="1"/>
  <c r="D758" i="1"/>
  <c r="F757" i="1"/>
  <c r="D757" i="1"/>
  <c r="E756" i="1"/>
  <c r="D756" i="1"/>
  <c r="D755" i="1"/>
  <c r="B755" i="1" s="1"/>
  <c r="D754" i="1"/>
  <c r="B754" i="1" s="1"/>
  <c r="E753" i="1"/>
  <c r="D753" i="1"/>
  <c r="E752" i="1"/>
  <c r="D752" i="1"/>
  <c r="E751" i="1"/>
  <c r="D751" i="1"/>
  <c r="D750" i="1"/>
  <c r="B750" i="1" s="1"/>
  <c r="E749" i="1"/>
  <c r="D749" i="1"/>
  <c r="E748" i="1"/>
  <c r="D748" i="1"/>
  <c r="D747" i="1"/>
  <c r="B747" i="1" s="1"/>
  <c r="D746" i="1"/>
  <c r="B746" i="1" s="1"/>
  <c r="E745" i="1"/>
  <c r="D745" i="1"/>
  <c r="E744" i="1"/>
  <c r="D744" i="1"/>
  <c r="E743" i="1"/>
  <c r="D743" i="1"/>
  <c r="G723" i="1"/>
  <c r="D723" i="1"/>
  <c r="G722" i="1"/>
  <c r="D722" i="1"/>
  <c r="G721" i="1"/>
  <c r="D721" i="1"/>
  <c r="H720" i="1"/>
  <c r="D720" i="1"/>
  <c r="H719" i="1"/>
  <c r="D719" i="1"/>
  <c r="G718" i="1"/>
  <c r="D718" i="1"/>
  <c r="F717" i="1"/>
  <c r="D717" i="1"/>
  <c r="F716" i="1"/>
  <c r="D716" i="1"/>
  <c r="F715" i="1"/>
  <c r="D715" i="1"/>
  <c r="F714" i="1"/>
  <c r="D714" i="1"/>
  <c r="G713" i="1"/>
  <c r="D713" i="1"/>
  <c r="G712" i="1"/>
  <c r="D712" i="1"/>
  <c r="F711" i="1"/>
  <c r="D711" i="1"/>
  <c r="F710" i="1"/>
  <c r="D710" i="1"/>
  <c r="E709" i="1"/>
  <c r="D709" i="1"/>
  <c r="F708" i="1"/>
  <c r="D708" i="1"/>
  <c r="F707" i="1"/>
  <c r="D707" i="1"/>
  <c r="F706" i="1"/>
  <c r="D706" i="1"/>
  <c r="G705" i="1"/>
  <c r="D705" i="1"/>
  <c r="G704" i="1"/>
  <c r="D704" i="1"/>
  <c r="F703" i="1"/>
  <c r="D703" i="1"/>
  <c r="E702" i="1"/>
  <c r="D702" i="1"/>
  <c r="E701" i="1"/>
  <c r="D701" i="1"/>
  <c r="E700" i="1"/>
  <c r="D700" i="1"/>
  <c r="E699" i="1"/>
  <c r="D699" i="1"/>
  <c r="F698" i="1"/>
  <c r="D698" i="1"/>
  <c r="F697" i="1"/>
  <c r="D697" i="1"/>
  <c r="E696" i="1"/>
  <c r="D696" i="1"/>
  <c r="E695" i="1"/>
  <c r="D695" i="1"/>
  <c r="D694" i="1"/>
  <c r="B694" i="1" s="1"/>
  <c r="F693" i="1"/>
  <c r="D693" i="1"/>
  <c r="F692" i="1"/>
  <c r="D692" i="1"/>
  <c r="F691" i="1"/>
  <c r="D691" i="1"/>
  <c r="F690" i="1"/>
  <c r="D690" i="1"/>
  <c r="F689" i="1"/>
  <c r="D689" i="1"/>
  <c r="F688" i="1"/>
  <c r="D688" i="1"/>
  <c r="E687" i="1"/>
  <c r="D687" i="1"/>
  <c r="F686" i="1"/>
  <c r="D686" i="1"/>
  <c r="F685" i="1"/>
  <c r="D685" i="1"/>
  <c r="F684" i="1"/>
  <c r="D684" i="1"/>
  <c r="F683" i="1"/>
  <c r="D683" i="1"/>
  <c r="F682" i="1"/>
  <c r="D682" i="1"/>
  <c r="F681" i="1"/>
  <c r="D681" i="1"/>
  <c r="E680" i="1"/>
  <c r="D680" i="1"/>
  <c r="E679" i="1"/>
  <c r="D679" i="1"/>
  <c r="E678" i="1"/>
  <c r="D678" i="1"/>
  <c r="E677" i="1"/>
  <c r="D677" i="1"/>
  <c r="E676" i="1"/>
  <c r="D676" i="1"/>
  <c r="E675" i="1"/>
  <c r="D675" i="1"/>
  <c r="E674" i="1"/>
  <c r="D674" i="1"/>
  <c r="D673" i="1"/>
  <c r="B673" i="1" s="1"/>
  <c r="F672" i="1"/>
  <c r="D672" i="1"/>
  <c r="F671" i="1"/>
  <c r="D671" i="1"/>
  <c r="F670" i="1"/>
  <c r="D670" i="1"/>
  <c r="F669" i="1"/>
  <c r="D669" i="1"/>
  <c r="F668" i="1"/>
  <c r="D668" i="1"/>
  <c r="F667" i="1"/>
  <c r="D667" i="1"/>
  <c r="F666" i="1"/>
  <c r="D666" i="1"/>
  <c r="F665" i="1"/>
  <c r="D665" i="1"/>
  <c r="E664" i="1"/>
  <c r="D664" i="1"/>
  <c r="F663" i="1"/>
  <c r="D663" i="1"/>
  <c r="F662" i="1"/>
  <c r="D662" i="1"/>
  <c r="F661" i="1"/>
  <c r="D661" i="1"/>
  <c r="F660" i="1"/>
  <c r="D660" i="1"/>
  <c r="F659" i="1"/>
  <c r="D659" i="1"/>
  <c r="F658" i="1"/>
  <c r="D658" i="1"/>
  <c r="F657" i="1"/>
  <c r="D657" i="1"/>
  <c r="F656" i="1"/>
  <c r="D656" i="1"/>
  <c r="E655" i="1"/>
  <c r="D655" i="1"/>
  <c r="F654" i="1"/>
  <c r="D654" i="1"/>
  <c r="F653" i="1"/>
  <c r="D653" i="1"/>
  <c r="F652" i="1"/>
  <c r="D652" i="1"/>
  <c r="F651" i="1"/>
  <c r="D651" i="1"/>
  <c r="F650" i="1"/>
  <c r="D650" i="1"/>
  <c r="E649" i="1"/>
  <c r="D649" i="1"/>
  <c r="F648" i="1"/>
  <c r="D648" i="1"/>
  <c r="F647" i="1"/>
  <c r="D647" i="1"/>
  <c r="F646" i="1"/>
  <c r="D646" i="1"/>
  <c r="F645" i="1"/>
  <c r="D645" i="1"/>
  <c r="E644" i="1"/>
  <c r="D644" i="1"/>
  <c r="F643" i="1"/>
  <c r="D643" i="1"/>
  <c r="F642" i="1"/>
  <c r="D642" i="1"/>
  <c r="F641" i="1"/>
  <c r="D641" i="1"/>
  <c r="F640" i="1"/>
  <c r="D640" i="1"/>
  <c r="E639" i="1"/>
  <c r="D639" i="1"/>
  <c r="F638" i="1"/>
  <c r="D638" i="1"/>
  <c r="F637" i="1"/>
  <c r="D637" i="1"/>
  <c r="F636" i="1"/>
  <c r="D636" i="1"/>
  <c r="F635" i="1"/>
  <c r="D635" i="1"/>
  <c r="F634" i="1"/>
  <c r="D634" i="1"/>
  <c r="F633" i="1"/>
  <c r="D633" i="1"/>
  <c r="E632" i="1"/>
  <c r="D632" i="1"/>
  <c r="F631" i="1"/>
  <c r="D631" i="1"/>
  <c r="F630" i="1"/>
  <c r="D630" i="1"/>
  <c r="F629" i="1"/>
  <c r="D629" i="1"/>
  <c r="F628" i="1"/>
  <c r="D628" i="1"/>
  <c r="F627" i="1"/>
  <c r="D627" i="1"/>
  <c r="F626" i="1"/>
  <c r="D626" i="1"/>
  <c r="F625" i="1"/>
  <c r="D625" i="1"/>
  <c r="F624" i="1"/>
  <c r="D624" i="1"/>
  <c r="F623" i="1"/>
  <c r="D623" i="1"/>
  <c r="E622" i="1"/>
  <c r="D622" i="1"/>
  <c r="F621" i="1"/>
  <c r="D621" i="1"/>
  <c r="F620" i="1"/>
  <c r="D620" i="1"/>
  <c r="F619" i="1"/>
  <c r="D619" i="1"/>
  <c r="F618" i="1"/>
  <c r="D618" i="1"/>
  <c r="F617" i="1"/>
  <c r="D617" i="1"/>
  <c r="F616" i="1"/>
  <c r="D616" i="1"/>
  <c r="E615" i="1"/>
  <c r="D615" i="1"/>
  <c r="F614" i="1"/>
  <c r="D614" i="1"/>
  <c r="F613" i="1"/>
  <c r="D613" i="1"/>
  <c r="F612" i="1"/>
  <c r="D612" i="1"/>
  <c r="F611" i="1"/>
  <c r="D611" i="1"/>
  <c r="F610" i="1"/>
  <c r="D610" i="1"/>
  <c r="E609" i="1"/>
  <c r="D609" i="1"/>
  <c r="F608" i="1"/>
  <c r="D608" i="1"/>
  <c r="G607" i="1"/>
  <c r="D607" i="1"/>
  <c r="G606" i="1"/>
  <c r="D606" i="1"/>
  <c r="G605" i="1"/>
  <c r="D605" i="1"/>
  <c r="G604" i="1"/>
  <c r="D604" i="1"/>
  <c r="G603" i="1"/>
  <c r="D603" i="1"/>
  <c r="G602" i="1"/>
  <c r="D602" i="1"/>
  <c r="F601" i="1"/>
  <c r="D601" i="1"/>
  <c r="G600" i="1"/>
  <c r="D600" i="1"/>
  <c r="G599" i="1"/>
  <c r="D599" i="1"/>
  <c r="G598" i="1"/>
  <c r="D598" i="1"/>
  <c r="G597" i="1"/>
  <c r="D597" i="1"/>
  <c r="G596" i="1"/>
  <c r="D596" i="1"/>
  <c r="G595" i="1"/>
  <c r="D595" i="1"/>
  <c r="G594" i="1"/>
  <c r="D594" i="1"/>
  <c r="G593" i="1"/>
  <c r="D593" i="1"/>
  <c r="G592" i="1"/>
  <c r="D592" i="1"/>
  <c r="F591" i="1"/>
  <c r="D591" i="1"/>
  <c r="G590" i="1"/>
  <c r="D590" i="1"/>
  <c r="G589" i="1"/>
  <c r="D589" i="1"/>
  <c r="G588" i="1"/>
  <c r="D588" i="1"/>
  <c r="G587" i="1"/>
  <c r="D587" i="1"/>
  <c r="G586" i="1"/>
  <c r="D586" i="1"/>
  <c r="G585" i="1"/>
  <c r="D585" i="1"/>
  <c r="G584" i="1"/>
  <c r="D584" i="1"/>
  <c r="G583" i="1"/>
  <c r="D583" i="1"/>
  <c r="G582" i="1"/>
  <c r="D582" i="1"/>
  <c r="F581" i="1"/>
  <c r="D581" i="1"/>
  <c r="G580" i="1"/>
  <c r="D580" i="1"/>
  <c r="G579" i="1"/>
  <c r="D579" i="1"/>
  <c r="G578" i="1"/>
  <c r="D578" i="1"/>
  <c r="G577" i="1"/>
  <c r="D577" i="1"/>
  <c r="G576" i="1"/>
  <c r="D576" i="1"/>
  <c r="G575" i="1"/>
  <c r="D575" i="1"/>
  <c r="F574" i="1"/>
  <c r="D574" i="1"/>
  <c r="E573" i="1"/>
  <c r="D573" i="1"/>
  <c r="D572" i="1"/>
  <c r="B572" i="1" s="1"/>
  <c r="F571" i="1"/>
  <c r="D571" i="1"/>
  <c r="F570" i="1"/>
  <c r="D570" i="1"/>
  <c r="F569" i="1"/>
  <c r="D569" i="1"/>
  <c r="F568" i="1"/>
  <c r="D568" i="1"/>
  <c r="E567" i="1"/>
  <c r="D567" i="1"/>
  <c r="F566" i="1"/>
  <c r="D566" i="1"/>
  <c r="F565" i="1"/>
  <c r="D565" i="1"/>
  <c r="F564" i="1"/>
  <c r="D564" i="1"/>
  <c r="F563" i="1"/>
  <c r="D563" i="1"/>
  <c r="E562" i="1"/>
  <c r="D562" i="1"/>
  <c r="E561" i="1"/>
  <c r="D561" i="1"/>
  <c r="E560" i="1"/>
  <c r="D560" i="1"/>
  <c r="E559" i="1"/>
  <c r="D559" i="1"/>
  <c r="F558" i="1"/>
  <c r="D558" i="1"/>
  <c r="F557" i="1"/>
  <c r="D557" i="1"/>
  <c r="F556" i="1"/>
  <c r="D556" i="1"/>
  <c r="E555" i="1"/>
  <c r="D555" i="1"/>
  <c r="D554" i="1"/>
  <c r="B554" i="1" s="1"/>
  <c r="F553" i="1"/>
  <c r="D553" i="1"/>
  <c r="F552" i="1"/>
  <c r="D552" i="1"/>
  <c r="F551" i="1"/>
  <c r="D551" i="1"/>
  <c r="E550" i="1"/>
  <c r="D550" i="1"/>
  <c r="G549" i="1"/>
  <c r="D549" i="1"/>
  <c r="G548" i="1"/>
  <c r="D548" i="1"/>
  <c r="F547" i="1"/>
  <c r="D547" i="1"/>
  <c r="G546" i="1"/>
  <c r="D546" i="1"/>
  <c r="G545" i="1"/>
  <c r="D545" i="1"/>
  <c r="G544" i="1"/>
  <c r="D544" i="1"/>
  <c r="F543" i="1"/>
  <c r="D543" i="1"/>
  <c r="E542" i="1"/>
  <c r="D542" i="1"/>
  <c r="F541" i="1"/>
  <c r="D541" i="1"/>
  <c r="F540" i="1"/>
  <c r="D540" i="1"/>
  <c r="E539" i="1"/>
  <c r="D539" i="1"/>
  <c r="F538" i="1"/>
  <c r="D538" i="1"/>
  <c r="F537" i="1"/>
  <c r="D537" i="1"/>
  <c r="F536" i="1"/>
  <c r="D536" i="1"/>
  <c r="E535" i="1"/>
  <c r="D535" i="1"/>
  <c r="F534" i="1"/>
  <c r="D534" i="1"/>
  <c r="F533" i="1"/>
  <c r="D533" i="1"/>
  <c r="F532" i="1"/>
  <c r="D532" i="1"/>
  <c r="E531" i="1"/>
  <c r="D531" i="1"/>
  <c r="F530" i="1"/>
  <c r="D530" i="1"/>
  <c r="F529" i="1"/>
  <c r="D529" i="1"/>
  <c r="F528" i="1"/>
  <c r="D528" i="1"/>
  <c r="E527" i="1"/>
  <c r="D527" i="1"/>
  <c r="D526" i="1"/>
  <c r="B526" i="1" s="1"/>
  <c r="B525" i="1"/>
  <c r="F524" i="1"/>
  <c r="D524" i="1"/>
  <c r="F523" i="1"/>
  <c r="D523" i="1"/>
  <c r="E522" i="1"/>
  <c r="D522" i="1"/>
  <c r="E521" i="1"/>
  <c r="D521" i="1"/>
  <c r="D520" i="1"/>
  <c r="B520" i="1" s="1"/>
  <c r="E519" i="1"/>
  <c r="D519" i="1"/>
  <c r="E518" i="1"/>
  <c r="D518" i="1"/>
  <c r="E517" i="1"/>
  <c r="D517" i="1"/>
  <c r="E516" i="1"/>
  <c r="D516" i="1"/>
  <c r="E515" i="1"/>
  <c r="D515" i="1"/>
  <c r="E514" i="1"/>
  <c r="D514" i="1"/>
  <c r="D513" i="1"/>
  <c r="B513" i="1" s="1"/>
  <c r="F512" i="1"/>
  <c r="D512" i="1"/>
  <c r="F511" i="1"/>
  <c r="D511" i="1"/>
  <c r="E510" i="1"/>
  <c r="D510" i="1"/>
  <c r="F509" i="1"/>
  <c r="D509" i="1"/>
  <c r="F508" i="1"/>
  <c r="D508" i="1"/>
  <c r="E507" i="1"/>
  <c r="D507" i="1"/>
  <c r="D506" i="1"/>
  <c r="B506" i="1" s="1"/>
  <c r="D505" i="1"/>
  <c r="B505" i="1" s="1"/>
  <c r="F504" i="1"/>
  <c r="D504" i="1"/>
  <c r="F503" i="1"/>
  <c r="D503" i="1"/>
  <c r="E502" i="1"/>
  <c r="D502" i="1"/>
  <c r="E501" i="1"/>
  <c r="D501" i="1"/>
  <c r="E500" i="1"/>
  <c r="D500" i="1"/>
  <c r="D499" i="1"/>
  <c r="B499" i="1" s="1"/>
  <c r="F498" i="1"/>
  <c r="D498" i="1"/>
  <c r="F497" i="1"/>
  <c r="D497" i="1"/>
  <c r="F496" i="1"/>
  <c r="D496" i="1"/>
  <c r="F495" i="1"/>
  <c r="D495" i="1"/>
  <c r="F494" i="1"/>
  <c r="D494" i="1"/>
  <c r="F493" i="1"/>
  <c r="D493" i="1"/>
  <c r="F492" i="1"/>
  <c r="D492" i="1"/>
  <c r="E491" i="1"/>
  <c r="D491" i="1"/>
  <c r="E490" i="1"/>
  <c r="D490" i="1"/>
  <c r="E489" i="1"/>
  <c r="D489" i="1"/>
  <c r="E488" i="1"/>
  <c r="D488" i="1"/>
  <c r="E487" i="1"/>
  <c r="D487" i="1"/>
  <c r="E486" i="1"/>
  <c r="D486" i="1"/>
  <c r="E485" i="1"/>
  <c r="D485" i="1"/>
  <c r="E484" i="1"/>
  <c r="D484" i="1"/>
  <c r="D483" i="1"/>
  <c r="B483" i="1" s="1"/>
  <c r="F482" i="1"/>
  <c r="D482" i="1"/>
  <c r="F480" i="1"/>
  <c r="D480" i="1"/>
  <c r="F479" i="1"/>
  <c r="D479" i="1"/>
  <c r="F478" i="1"/>
  <c r="D478" i="1"/>
  <c r="F477" i="1"/>
  <c r="D477" i="1"/>
  <c r="F476" i="1"/>
  <c r="D476" i="1"/>
  <c r="F475" i="1"/>
  <c r="D475" i="1"/>
  <c r="E474" i="1"/>
  <c r="D474" i="1"/>
  <c r="E473" i="1"/>
  <c r="D473" i="1"/>
  <c r="E471" i="1"/>
  <c r="D471" i="1"/>
  <c r="E470" i="1"/>
  <c r="D470" i="1"/>
  <c r="E469" i="1"/>
  <c r="D469" i="1"/>
  <c r="E468" i="1"/>
  <c r="D468" i="1"/>
  <c r="E467" i="1"/>
  <c r="D467" i="1"/>
  <c r="E466" i="1"/>
  <c r="D466" i="1"/>
  <c r="D465" i="1"/>
  <c r="B465" i="1" s="1"/>
  <c r="E464" i="1"/>
  <c r="D464" i="1"/>
  <c r="E463" i="1"/>
  <c r="D463" i="1"/>
  <c r="E462" i="1"/>
  <c r="D462" i="1"/>
  <c r="E461" i="1"/>
  <c r="D461" i="1"/>
  <c r="E460" i="1"/>
  <c r="D460" i="1"/>
  <c r="E459" i="1"/>
  <c r="D459" i="1"/>
  <c r="E458" i="1"/>
  <c r="D458" i="1"/>
  <c r="E457" i="1"/>
  <c r="D457" i="1"/>
  <c r="E456" i="1"/>
  <c r="D456" i="1"/>
  <c r="D455" i="1"/>
  <c r="B455" i="1" s="1"/>
  <c r="E454" i="1"/>
  <c r="D454" i="1"/>
  <c r="E453" i="1"/>
  <c r="D453" i="1"/>
  <c r="F452" i="1"/>
  <c r="D452" i="1"/>
  <c r="F451" i="1"/>
  <c r="D451" i="1"/>
  <c r="F450" i="1"/>
  <c r="D450" i="1"/>
  <c r="F449" i="1"/>
  <c r="D449" i="1"/>
  <c r="E448" i="1"/>
  <c r="D448" i="1"/>
  <c r="F447" i="1"/>
  <c r="D447" i="1"/>
  <c r="F445" i="1"/>
  <c r="D445" i="1"/>
  <c r="F444" i="1"/>
  <c r="D444" i="1"/>
  <c r="F443" i="1"/>
  <c r="D443" i="1"/>
  <c r="F442" i="1"/>
  <c r="D442" i="1"/>
  <c r="F441" i="1"/>
  <c r="D441" i="1"/>
  <c r="E440" i="1"/>
  <c r="D440" i="1"/>
  <c r="F439" i="1"/>
  <c r="D439" i="1"/>
  <c r="F438" i="1"/>
  <c r="D438" i="1"/>
  <c r="F437" i="1"/>
  <c r="D437" i="1"/>
  <c r="F436" i="1"/>
  <c r="D436" i="1"/>
  <c r="F435" i="1"/>
  <c r="D435" i="1"/>
  <c r="F434" i="1"/>
  <c r="D434" i="1"/>
  <c r="E433" i="1"/>
  <c r="D433" i="1"/>
  <c r="E432" i="1"/>
  <c r="D432" i="1"/>
  <c r="D431" i="1"/>
  <c r="B431" i="1" s="1"/>
  <c r="B430" i="1"/>
  <c r="E429" i="1"/>
  <c r="D429" i="1"/>
  <c r="E428" i="1"/>
  <c r="D428" i="1"/>
  <c r="E427" i="1"/>
  <c r="D427" i="1"/>
  <c r="E426" i="1"/>
  <c r="D426" i="1"/>
  <c r="E425" i="1"/>
  <c r="D425" i="1"/>
  <c r="E424" i="1"/>
  <c r="D424" i="1"/>
  <c r="E423" i="1"/>
  <c r="D423" i="1"/>
  <c r="F422" i="1"/>
  <c r="D422" i="1"/>
  <c r="F421" i="1"/>
  <c r="D421" i="1"/>
  <c r="F420" i="1"/>
  <c r="D420" i="1"/>
  <c r="E419" i="1"/>
  <c r="D419" i="1"/>
  <c r="D418" i="1"/>
  <c r="B418" i="1" s="1"/>
  <c r="F417" i="1"/>
  <c r="D417" i="1"/>
  <c r="G416" i="1"/>
  <c r="D416" i="1"/>
  <c r="G415" i="1"/>
  <c r="D415" i="1"/>
  <c r="G414" i="1"/>
  <c r="D414" i="1"/>
  <c r="G413" i="1"/>
  <c r="D413" i="1"/>
  <c r="G412" i="1"/>
  <c r="D412" i="1"/>
  <c r="G411" i="1"/>
  <c r="D411" i="1"/>
  <c r="G410" i="1"/>
  <c r="D410" i="1"/>
  <c r="G409" i="1"/>
  <c r="D409" i="1"/>
  <c r="G408" i="1"/>
  <c r="D408" i="1"/>
  <c r="G407" i="1"/>
  <c r="D407" i="1"/>
  <c r="F406" i="1"/>
  <c r="D406" i="1"/>
  <c r="G405" i="1"/>
  <c r="D405" i="1"/>
  <c r="G404" i="1"/>
  <c r="D404" i="1"/>
  <c r="F403" i="1"/>
  <c r="D403" i="1"/>
  <c r="F402" i="1"/>
  <c r="D402" i="1"/>
  <c r="F401" i="1"/>
  <c r="D401" i="1"/>
  <c r="E400" i="1"/>
  <c r="D400" i="1"/>
  <c r="F399" i="1"/>
  <c r="D399" i="1"/>
  <c r="F398" i="1"/>
  <c r="D398" i="1"/>
  <c r="E397" i="1"/>
  <c r="D397" i="1"/>
  <c r="D396" i="1"/>
  <c r="B396" i="1" s="1"/>
  <c r="E395" i="1"/>
  <c r="D395" i="1"/>
  <c r="D394" i="1"/>
  <c r="B394" i="1" s="1"/>
  <c r="D393" i="1"/>
  <c r="B393" i="1" s="1"/>
  <c r="B392" i="1"/>
  <c r="D391" i="1"/>
  <c r="B391" i="1" s="1"/>
  <c r="D390" i="1"/>
  <c r="B390" i="1" s="1"/>
  <c r="G389" i="1"/>
  <c r="D389" i="1"/>
  <c r="F388" i="1"/>
  <c r="D388" i="1"/>
  <c r="F385" i="1"/>
  <c r="D385" i="1"/>
  <c r="F384" i="1"/>
  <c r="D384" i="1"/>
  <c r="F383" i="1"/>
  <c r="D383" i="1"/>
  <c r="F382" i="1"/>
  <c r="D382" i="1"/>
  <c r="E381" i="1"/>
  <c r="D381" i="1"/>
  <c r="F380" i="1"/>
  <c r="D380" i="1"/>
  <c r="F379" i="1"/>
  <c r="D379" i="1"/>
  <c r="E378" i="1"/>
  <c r="D378" i="1"/>
  <c r="E377" i="1"/>
  <c r="D377" i="1"/>
  <c r="E376" i="1"/>
  <c r="D376" i="1"/>
  <c r="F375" i="1"/>
  <c r="D375" i="1"/>
  <c r="F374" i="1"/>
  <c r="D374" i="1"/>
  <c r="E373" i="1"/>
  <c r="D373" i="1"/>
  <c r="E372" i="1"/>
  <c r="D372" i="1"/>
  <c r="G371" i="1"/>
  <c r="D371" i="1"/>
  <c r="G370" i="1"/>
  <c r="D370" i="1"/>
  <c r="G369" i="1"/>
  <c r="D369" i="1"/>
  <c r="F368" i="1"/>
  <c r="D368" i="1"/>
  <c r="G367" i="1"/>
  <c r="D367" i="1"/>
  <c r="G366" i="1"/>
  <c r="D366" i="1"/>
  <c r="F365" i="1"/>
  <c r="D365" i="1"/>
  <c r="G364" i="1"/>
  <c r="D364" i="1"/>
  <c r="D363" i="1"/>
  <c r="B363" i="1" s="1"/>
  <c r="G362" i="1"/>
  <c r="D362" i="1"/>
  <c r="G361" i="1"/>
  <c r="D361" i="1"/>
  <c r="G360" i="1"/>
  <c r="D360" i="1"/>
  <c r="F359" i="1"/>
  <c r="D359" i="1"/>
  <c r="E358" i="1"/>
  <c r="D358" i="1"/>
  <c r="F357" i="1"/>
  <c r="D357" i="1"/>
  <c r="F356" i="1"/>
  <c r="D356" i="1"/>
  <c r="F355" i="1"/>
  <c r="D355" i="1"/>
  <c r="E354" i="1"/>
  <c r="D354" i="1"/>
  <c r="F353" i="1"/>
  <c r="D353" i="1"/>
  <c r="F352" i="1"/>
  <c r="D352" i="1"/>
  <c r="E351" i="1"/>
  <c r="D351" i="1"/>
  <c r="D350" i="1"/>
  <c r="B350" i="1" s="1"/>
  <c r="F349" i="1"/>
  <c r="D349" i="1"/>
  <c r="F348" i="1"/>
  <c r="D348" i="1"/>
  <c r="F347" i="1"/>
  <c r="D347" i="1"/>
  <c r="F346" i="1"/>
  <c r="D346" i="1"/>
  <c r="E345" i="1"/>
  <c r="D345" i="1"/>
  <c r="G344" i="1"/>
  <c r="D344" i="1"/>
  <c r="G343" i="1"/>
  <c r="D343" i="1"/>
  <c r="F342" i="1"/>
  <c r="D342" i="1"/>
  <c r="G341" i="1"/>
  <c r="D341" i="1"/>
  <c r="G340" i="1"/>
  <c r="D340" i="1"/>
  <c r="F339" i="1"/>
  <c r="D339" i="1"/>
  <c r="E338" i="1"/>
  <c r="D338" i="1"/>
  <c r="E337" i="1"/>
  <c r="D337" i="1"/>
  <c r="E336" i="1"/>
  <c r="D336" i="1"/>
  <c r="E335" i="1"/>
  <c r="D335" i="1"/>
  <c r="E334" i="1"/>
  <c r="D334" i="1"/>
  <c r="E333" i="1"/>
  <c r="D333" i="1"/>
  <c r="E332" i="1"/>
  <c r="D332" i="1"/>
  <c r="D331" i="1"/>
  <c r="B331" i="1" s="1"/>
  <c r="E330" i="1"/>
  <c r="D330" i="1"/>
  <c r="F329" i="1"/>
  <c r="D329" i="1"/>
  <c r="F328" i="1"/>
  <c r="D328" i="1"/>
  <c r="E327" i="1"/>
  <c r="D327" i="1"/>
  <c r="E326" i="1"/>
  <c r="D326" i="1"/>
  <c r="F325" i="1"/>
  <c r="D325" i="1"/>
  <c r="F324" i="1"/>
  <c r="D324" i="1"/>
  <c r="E323" i="1"/>
  <c r="D323" i="1"/>
  <c r="E322" i="1"/>
  <c r="D322" i="1"/>
  <c r="G321" i="1"/>
  <c r="D321" i="1"/>
  <c r="G320" i="1"/>
  <c r="D320" i="1"/>
  <c r="G319" i="1"/>
  <c r="D319" i="1"/>
  <c r="G318" i="1"/>
  <c r="D318" i="1"/>
  <c r="G317" i="1"/>
  <c r="D317" i="1"/>
  <c r="G316" i="1"/>
  <c r="D316" i="1"/>
  <c r="G315" i="1"/>
  <c r="D315" i="1"/>
  <c r="G314" i="1"/>
  <c r="D314" i="1"/>
  <c r="G313" i="1"/>
  <c r="D313" i="1"/>
  <c r="F312" i="1"/>
  <c r="D312" i="1"/>
  <c r="F311" i="1"/>
  <c r="D311" i="1"/>
  <c r="F310" i="1"/>
  <c r="D310" i="1"/>
  <c r="E309" i="1"/>
  <c r="D309" i="1"/>
  <c r="D308" i="1"/>
  <c r="B308" i="1" s="1"/>
  <c r="E307" i="1"/>
  <c r="D307" i="1"/>
  <c r="E306" i="1"/>
  <c r="D306" i="1"/>
  <c r="F305" i="1"/>
  <c r="D305" i="1"/>
  <c r="G304" i="1"/>
  <c r="D304" i="1"/>
  <c r="G303" i="1"/>
  <c r="D303" i="1"/>
  <c r="F302" i="1"/>
  <c r="D302" i="1"/>
  <c r="G301" i="1"/>
  <c r="D301" i="1"/>
  <c r="G300" i="1"/>
  <c r="D300" i="1"/>
  <c r="F299" i="1"/>
  <c r="D299" i="1"/>
  <c r="E298" i="1"/>
  <c r="D298" i="1"/>
  <c r="E297" i="1"/>
  <c r="D297" i="1"/>
  <c r="F296" i="1"/>
  <c r="D296" i="1"/>
  <c r="F295" i="1"/>
  <c r="D295" i="1"/>
  <c r="F294" i="1"/>
  <c r="D294" i="1"/>
  <c r="F293" i="1"/>
  <c r="D293" i="1"/>
  <c r="F292" i="1"/>
  <c r="D292" i="1"/>
  <c r="G291" i="1"/>
  <c r="D291" i="1"/>
  <c r="G290" i="1"/>
  <c r="D290" i="1"/>
  <c r="F289" i="1"/>
  <c r="D289" i="1"/>
  <c r="F288" i="1"/>
  <c r="D288" i="1"/>
  <c r="F287" i="1"/>
  <c r="D287" i="1"/>
  <c r="F286" i="1"/>
  <c r="D286" i="1"/>
  <c r="E285" i="1"/>
  <c r="D285" i="1"/>
  <c r="F284" i="1"/>
  <c r="D284" i="1"/>
  <c r="F283" i="1"/>
  <c r="D283" i="1"/>
  <c r="F282" i="1"/>
  <c r="D282" i="1"/>
  <c r="F281" i="1"/>
  <c r="D281" i="1"/>
  <c r="F280" i="1"/>
  <c r="D280" i="1"/>
  <c r="E279" i="1"/>
  <c r="D279" i="1"/>
  <c r="F277" i="1"/>
  <c r="D277" i="1"/>
  <c r="F276" i="1"/>
  <c r="D276" i="1"/>
  <c r="F275" i="1"/>
  <c r="D275" i="1"/>
  <c r="F274" i="1"/>
  <c r="D274" i="1"/>
  <c r="F273" i="1"/>
  <c r="D273" i="1"/>
  <c r="E272" i="1"/>
  <c r="D272" i="1"/>
  <c r="D271" i="1"/>
  <c r="B271" i="1" s="1"/>
  <c r="E270" i="1"/>
  <c r="D270" i="1"/>
  <c r="F269" i="1"/>
  <c r="D269" i="1"/>
  <c r="F268" i="1"/>
  <c r="D268" i="1"/>
  <c r="F267" i="1"/>
  <c r="D267" i="1"/>
  <c r="E266" i="1"/>
  <c r="D266" i="1"/>
  <c r="F265" i="1"/>
  <c r="D265" i="1"/>
  <c r="F264" i="1"/>
  <c r="D264" i="1"/>
  <c r="F263" i="1"/>
  <c r="D263" i="1"/>
  <c r="E262" i="1"/>
  <c r="D262" i="1"/>
  <c r="F261" i="1"/>
  <c r="D261" i="1"/>
  <c r="F260" i="1"/>
  <c r="D260" i="1"/>
  <c r="F259" i="1"/>
  <c r="D259" i="1"/>
  <c r="E258" i="1"/>
  <c r="D258" i="1"/>
  <c r="F257" i="1"/>
  <c r="D257" i="1"/>
  <c r="F256" i="1"/>
  <c r="D256" i="1"/>
  <c r="F255" i="1"/>
  <c r="D255" i="1"/>
  <c r="E254" i="1"/>
  <c r="D254" i="1"/>
  <c r="D253" i="1"/>
  <c r="B253" i="1" s="1"/>
  <c r="E252" i="1"/>
  <c r="D252" i="1"/>
  <c r="E251" i="1"/>
  <c r="D251" i="1"/>
  <c r="E249" i="1"/>
  <c r="D249" i="1"/>
  <c r="E248" i="1"/>
  <c r="D248" i="1"/>
  <c r="E247" i="1"/>
  <c r="D247" i="1"/>
  <c r="D246" i="1"/>
  <c r="B246" i="1" s="1"/>
  <c r="F245" i="1"/>
  <c r="D245" i="1"/>
  <c r="F244" i="1"/>
  <c r="D244" i="1"/>
  <c r="F243" i="1"/>
  <c r="D243" i="1"/>
  <c r="E242" i="1"/>
  <c r="D242" i="1"/>
  <c r="F241" i="1"/>
  <c r="D241" i="1"/>
  <c r="F240" i="1"/>
  <c r="D240" i="1"/>
  <c r="F239" i="1"/>
  <c r="D239" i="1"/>
  <c r="E238" i="1"/>
  <c r="D238" i="1"/>
  <c r="F233" i="1"/>
  <c r="D233" i="1"/>
  <c r="F232" i="1"/>
  <c r="D232" i="1"/>
  <c r="F231" i="1"/>
  <c r="D231" i="1"/>
  <c r="E230" i="1"/>
  <c r="D230" i="1"/>
  <c r="F229" i="1"/>
  <c r="D229" i="1"/>
  <c r="F228" i="1"/>
  <c r="D228" i="1"/>
  <c r="F227" i="1"/>
  <c r="D227" i="1"/>
  <c r="E226" i="1"/>
  <c r="D226" i="1"/>
  <c r="F225" i="1"/>
  <c r="D225" i="1"/>
  <c r="F224" i="1"/>
  <c r="D224" i="1"/>
  <c r="F223" i="1"/>
  <c r="D223" i="1"/>
  <c r="F222" i="1"/>
  <c r="D222" i="1"/>
  <c r="F221" i="1"/>
  <c r="D221" i="1"/>
  <c r="E220" i="1"/>
  <c r="D220" i="1"/>
  <c r="E219" i="1"/>
  <c r="D219" i="1"/>
  <c r="E218" i="1"/>
  <c r="D218" i="1"/>
  <c r="D217" i="1"/>
  <c r="B217" i="1" s="1"/>
  <c r="F216" i="1"/>
  <c r="D216" i="1"/>
  <c r="F215" i="1"/>
  <c r="D215" i="1"/>
  <c r="E214" i="1"/>
  <c r="D214" i="1"/>
  <c r="E213" i="1"/>
  <c r="D213" i="1"/>
  <c r="E212" i="1"/>
  <c r="D212" i="1"/>
  <c r="G211" i="1"/>
  <c r="D211" i="1"/>
  <c r="G210" i="1"/>
  <c r="D210" i="1"/>
  <c r="F209" i="1"/>
  <c r="D209" i="1"/>
  <c r="F208" i="1"/>
  <c r="D208" i="1"/>
  <c r="E207" i="1"/>
  <c r="D207" i="1"/>
  <c r="G206" i="1"/>
  <c r="D206" i="1"/>
  <c r="G205" i="1"/>
  <c r="D205" i="1"/>
  <c r="F204" i="1"/>
  <c r="D204" i="1"/>
  <c r="F203" i="1"/>
  <c r="D203" i="1"/>
  <c r="E202" i="1"/>
  <c r="D202" i="1"/>
  <c r="E201" i="1"/>
  <c r="D201" i="1"/>
  <c r="E200" i="1"/>
  <c r="D200" i="1"/>
  <c r="D199" i="1"/>
  <c r="B199" i="1" s="1"/>
  <c r="B198" i="1"/>
  <c r="D197" i="1"/>
  <c r="B197" i="1" s="1"/>
  <c r="F196" i="1"/>
  <c r="D196" i="1"/>
  <c r="F195" i="1"/>
  <c r="D195" i="1"/>
  <c r="E194" i="1"/>
  <c r="D194" i="1"/>
  <c r="G193" i="1"/>
  <c r="D193" i="1"/>
  <c r="G192" i="1"/>
  <c r="D192" i="1"/>
  <c r="F191" i="1"/>
  <c r="D191" i="1"/>
  <c r="F190" i="1"/>
  <c r="D190" i="1"/>
  <c r="F189" i="1"/>
  <c r="D189" i="1"/>
  <c r="F188" i="1"/>
  <c r="D188" i="1"/>
  <c r="F187" i="1"/>
  <c r="D187" i="1"/>
  <c r="E186" i="1"/>
  <c r="D186" i="1"/>
  <c r="F185" i="1"/>
  <c r="D185" i="1"/>
  <c r="D184" i="1"/>
  <c r="B184" i="1" s="1"/>
  <c r="D183" i="1"/>
  <c r="B183" i="1" s="1"/>
  <c r="D182" i="1"/>
  <c r="B182" i="1" s="1"/>
  <c r="D181" i="1"/>
  <c r="B181" i="1" s="1"/>
  <c r="D180" i="1"/>
  <c r="B180" i="1" s="1"/>
  <c r="D179" i="1"/>
  <c r="B179" i="1" s="1"/>
  <c r="D178" i="1"/>
  <c r="B178" i="1" s="1"/>
  <c r="D177" i="1"/>
  <c r="B177" i="1" s="1"/>
  <c r="D176" i="1"/>
  <c r="B176" i="1" s="1"/>
  <c r="D175" i="1"/>
  <c r="B175" i="1" s="1"/>
  <c r="D174" i="1"/>
  <c r="B174" i="1" s="1"/>
  <c r="D173" i="1"/>
  <c r="B173" i="1" s="1"/>
  <c r="D172" i="1"/>
  <c r="B172" i="1" s="1"/>
  <c r="D171" i="1"/>
  <c r="B171" i="1" s="1"/>
  <c r="D170" i="1"/>
  <c r="B170" i="1" s="1"/>
  <c r="D169" i="1"/>
  <c r="B169" i="1" s="1"/>
  <c r="D168" i="1"/>
  <c r="B168" i="1" s="1"/>
  <c r="B167" i="1"/>
  <c r="B166" i="1"/>
  <c r="B165" i="1"/>
  <c r="B164" i="1"/>
  <c r="D161" i="1"/>
  <c r="E160" i="1"/>
  <c r="D160" i="1"/>
  <c r="F157" i="1"/>
  <c r="D157" i="1"/>
  <c r="F156" i="1"/>
  <c r="D156" i="1"/>
  <c r="F155" i="1"/>
  <c r="D155" i="1"/>
  <c r="F154" i="1"/>
  <c r="D154" i="1"/>
  <c r="F153" i="1"/>
  <c r="D153" i="1"/>
  <c r="F152" i="1"/>
  <c r="D152" i="1"/>
  <c r="F151" i="1"/>
  <c r="D151" i="1"/>
  <c r="E150" i="1"/>
  <c r="D150" i="1"/>
  <c r="D149" i="1"/>
  <c r="B149" i="1" s="1"/>
  <c r="F148" i="1"/>
  <c r="D148" i="1"/>
  <c r="F147" i="1"/>
  <c r="D147" i="1"/>
  <c r="E146" i="1"/>
  <c r="D146" i="1"/>
  <c r="E145" i="1"/>
  <c r="D145" i="1"/>
  <c r="D144" i="1"/>
  <c r="B144" i="1" s="1"/>
  <c r="F143" i="1"/>
  <c r="D143" i="1"/>
  <c r="F142" i="1"/>
  <c r="D142" i="1"/>
  <c r="E141" i="1"/>
  <c r="D141" i="1"/>
  <c r="F140" i="1"/>
  <c r="D140" i="1"/>
  <c r="F137" i="1"/>
  <c r="D137" i="1"/>
  <c r="F136" i="1"/>
  <c r="D136" i="1"/>
  <c r="F130" i="1"/>
  <c r="D130" i="1"/>
  <c r="F129" i="1"/>
  <c r="D129" i="1"/>
  <c r="E128" i="1"/>
  <c r="D128" i="1"/>
  <c r="D123" i="1"/>
  <c r="D117" i="1"/>
  <c r="D116" i="1"/>
  <c r="E115" i="1"/>
  <c r="D115" i="1"/>
  <c r="D114" i="1"/>
  <c r="B114" i="1" s="1"/>
  <c r="D113" i="1"/>
  <c r="B113" i="1" s="1"/>
  <c r="D112" i="1"/>
  <c r="B112" i="1" s="1"/>
  <c r="D111" i="1"/>
  <c r="B111" i="1" s="1"/>
  <c r="D110" i="1"/>
  <c r="B110" i="1" s="1"/>
  <c r="D109" i="1"/>
  <c r="B109" i="1" s="1"/>
  <c r="E108" i="1"/>
  <c r="D108" i="1"/>
  <c r="F107" i="1"/>
  <c r="D107" i="1"/>
  <c r="F106" i="1"/>
  <c r="D106" i="1"/>
  <c r="F105" i="1"/>
  <c r="D105" i="1"/>
  <c r="F104" i="1"/>
  <c r="D104" i="1"/>
  <c r="F103" i="1"/>
  <c r="D103" i="1"/>
  <c r="E102" i="1"/>
  <c r="D102" i="1"/>
  <c r="F101" i="1"/>
  <c r="D101" i="1"/>
  <c r="F100" i="1"/>
  <c r="D100" i="1"/>
  <c r="F99" i="1"/>
  <c r="D99" i="1"/>
  <c r="F98" i="1"/>
  <c r="D98" i="1"/>
  <c r="F97" i="1"/>
  <c r="D97" i="1"/>
  <c r="E96" i="1"/>
  <c r="D96" i="1"/>
  <c r="F95" i="1"/>
  <c r="D95" i="1"/>
  <c r="F94" i="1"/>
  <c r="D94" i="1"/>
  <c r="F93" i="1"/>
  <c r="D93" i="1"/>
  <c r="F92" i="1"/>
  <c r="D92" i="1"/>
  <c r="F91" i="1"/>
  <c r="D91" i="1"/>
  <c r="E90" i="1"/>
  <c r="D90" i="1"/>
  <c r="D89" i="1"/>
  <c r="B89" i="1" s="1"/>
  <c r="F88" i="1"/>
  <c r="D88" i="1"/>
  <c r="F87" i="1"/>
  <c r="D87" i="1"/>
  <c r="F86" i="1"/>
  <c r="D86" i="1"/>
  <c r="F85" i="1"/>
  <c r="D85" i="1"/>
  <c r="F84" i="1"/>
  <c r="D84" i="1"/>
  <c r="E83" i="1"/>
  <c r="D83" i="1"/>
  <c r="F82" i="1"/>
  <c r="D82" i="1"/>
  <c r="F81" i="1"/>
  <c r="D81" i="1"/>
  <c r="F80" i="1"/>
  <c r="D80" i="1"/>
  <c r="F79" i="1"/>
  <c r="D79" i="1"/>
  <c r="F78" i="1"/>
  <c r="D78" i="1"/>
  <c r="E77" i="1"/>
  <c r="D77" i="1"/>
  <c r="D76" i="1"/>
  <c r="B76" i="1" s="1"/>
  <c r="F75" i="1"/>
  <c r="D75" i="1"/>
  <c r="F74" i="1"/>
  <c r="D74" i="1"/>
  <c r="E73" i="1"/>
  <c r="D73" i="1"/>
  <c r="F72" i="1"/>
  <c r="D72" i="1"/>
  <c r="F71" i="1"/>
  <c r="D71" i="1"/>
  <c r="E70" i="1"/>
  <c r="D70" i="1"/>
  <c r="F69" i="1"/>
  <c r="D69" i="1"/>
  <c r="F68" i="1"/>
  <c r="D68" i="1"/>
  <c r="F67" i="1"/>
  <c r="D67" i="1"/>
  <c r="E66" i="1"/>
  <c r="D66" i="1"/>
  <c r="F65" i="1"/>
  <c r="D65" i="1"/>
  <c r="F64" i="1"/>
  <c r="D64" i="1"/>
  <c r="F63" i="1"/>
  <c r="D63" i="1"/>
  <c r="E62" i="1"/>
  <c r="D62" i="1"/>
  <c r="F61" i="1"/>
  <c r="D61" i="1"/>
  <c r="F60" i="1"/>
  <c r="D60" i="1"/>
  <c r="E59" i="1"/>
  <c r="D59" i="1"/>
  <c r="E58" i="1"/>
  <c r="D58" i="1"/>
  <c r="G57" i="1"/>
  <c r="D57" i="1"/>
  <c r="G56" i="1"/>
  <c r="D56" i="1"/>
  <c r="F55" i="1"/>
  <c r="D55" i="1"/>
  <c r="G54" i="1"/>
  <c r="D54" i="1"/>
  <c r="G53" i="1"/>
  <c r="D53" i="1"/>
  <c r="F52" i="1"/>
  <c r="D52" i="1"/>
  <c r="G51" i="1"/>
  <c r="D51" i="1"/>
  <c r="G50" i="1"/>
  <c r="D50" i="1"/>
  <c r="F49" i="1"/>
  <c r="D49" i="1"/>
  <c r="G48" i="1"/>
  <c r="D48" i="1"/>
  <c r="G47" i="1"/>
  <c r="D47" i="1"/>
  <c r="F46" i="1"/>
  <c r="D46" i="1"/>
  <c r="E45" i="1"/>
  <c r="D45" i="1"/>
  <c r="E44" i="1"/>
  <c r="D44" i="1"/>
  <c r="E43" i="1"/>
  <c r="D43" i="1"/>
  <c r="D42" i="1"/>
  <c r="B42" i="1" s="1"/>
  <c r="F41" i="1"/>
  <c r="D41" i="1"/>
  <c r="F40" i="1"/>
  <c r="D40" i="1"/>
  <c r="E39" i="1"/>
  <c r="D39" i="1"/>
  <c r="F38" i="1"/>
  <c r="D38" i="1"/>
  <c r="F37" i="1"/>
  <c r="D37" i="1"/>
  <c r="F36" i="1"/>
  <c r="D36" i="1"/>
  <c r="E35" i="1"/>
  <c r="D35" i="1"/>
  <c r="F34" i="1"/>
  <c r="D34" i="1"/>
  <c r="F33" i="1"/>
  <c r="D33" i="1"/>
  <c r="F32" i="1"/>
  <c r="D32" i="1"/>
  <c r="E31" i="1"/>
  <c r="D31" i="1"/>
  <c r="F30" i="1"/>
  <c r="D30" i="1"/>
  <c r="F29" i="1"/>
  <c r="D29" i="1"/>
  <c r="F28" i="1"/>
  <c r="D28" i="1"/>
  <c r="F27" i="1"/>
  <c r="D27" i="1"/>
  <c r="E26" i="1"/>
  <c r="D26" i="1"/>
  <c r="E25" i="1"/>
  <c r="D25" i="1"/>
  <c r="G24" i="1"/>
  <c r="D24" i="1"/>
  <c r="G23" i="1"/>
  <c r="D23" i="1"/>
  <c r="F22" i="1"/>
  <c r="D22" i="1"/>
  <c r="G21" i="1"/>
  <c r="D21" i="1"/>
  <c r="G20" i="1"/>
  <c r="D20" i="1"/>
  <c r="F19" i="1"/>
  <c r="D19" i="1"/>
  <c r="G18" i="1"/>
  <c r="D18" i="1"/>
  <c r="G17" i="1"/>
  <c r="D17" i="1"/>
  <c r="F16" i="1"/>
  <c r="D16" i="1"/>
  <c r="E15" i="1"/>
  <c r="D15" i="1"/>
  <c r="E14" i="1"/>
  <c r="D14" i="1"/>
  <c r="E13" i="1"/>
  <c r="D13" i="1"/>
  <c r="D12" i="1"/>
  <c r="B12" i="1" s="1"/>
  <c r="D11" i="1"/>
  <c r="B1085" i="1" l="1"/>
  <c r="B1393" i="1"/>
  <c r="B1103" i="1"/>
  <c r="B1214" i="1"/>
  <c r="B1215" i="1"/>
  <c r="B1216" i="1"/>
  <c r="B1218" i="1"/>
  <c r="B1219" i="1"/>
  <c r="B1220" i="1"/>
  <c r="B1221" i="1"/>
  <c r="B1223" i="1"/>
  <c r="B1225" i="1"/>
  <c r="B1227" i="1"/>
  <c r="B1229" i="1"/>
  <c r="B1230" i="1"/>
  <c r="B1232" i="1"/>
  <c r="B1233" i="1"/>
  <c r="B1234" i="1"/>
  <c r="B1254" i="1"/>
  <c r="B1276" i="1"/>
  <c r="B1290" i="1"/>
  <c r="B1313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4" i="1"/>
  <c r="B1395" i="1"/>
  <c r="B1397" i="1"/>
  <c r="B1399" i="1"/>
  <c r="B1400" i="1"/>
  <c r="B1404" i="1"/>
  <c r="B1407" i="1"/>
  <c r="B1106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4" i="1"/>
  <c r="B1105" i="1"/>
  <c r="B1107" i="1"/>
  <c r="B1108" i="1"/>
  <c r="B1109" i="1"/>
  <c r="B1110" i="1"/>
  <c r="B1111" i="1"/>
  <c r="B1112" i="1"/>
  <c r="B1113" i="1"/>
  <c r="B1116" i="1"/>
  <c r="B1118" i="1"/>
  <c r="B1121" i="1"/>
  <c r="B1124" i="1"/>
  <c r="B1126" i="1"/>
  <c r="B1131" i="1"/>
  <c r="B1134" i="1"/>
  <c r="B1136" i="1"/>
  <c r="B1140" i="1"/>
  <c r="B1141" i="1"/>
  <c r="B1145" i="1"/>
  <c r="B1146" i="1"/>
  <c r="B37" i="1"/>
  <c r="B231" i="1"/>
  <c r="B242" i="1"/>
  <c r="B306" i="1"/>
  <c r="B307" i="1"/>
  <c r="B312" i="1"/>
  <c r="B315" i="1"/>
  <c r="B323" i="1"/>
  <c r="B332" i="1"/>
  <c r="B400" i="1"/>
  <c r="B406" i="1"/>
  <c r="B73" i="1"/>
  <c r="B335" i="1"/>
  <c r="B411" i="1"/>
  <c r="B1147" i="1"/>
  <c r="B1149" i="1"/>
  <c r="B1154" i="1"/>
  <c r="B1159" i="1"/>
  <c r="B1160" i="1"/>
  <c r="B1161" i="1"/>
  <c r="B1162" i="1"/>
  <c r="B1163" i="1"/>
  <c r="B1165" i="1"/>
  <c r="B1166" i="1"/>
  <c r="B1167" i="1"/>
  <c r="B1168" i="1"/>
  <c r="B1169" i="1"/>
  <c r="B1170" i="1"/>
  <c r="B1171" i="1"/>
  <c r="B1172" i="1"/>
  <c r="B1173" i="1"/>
  <c r="B1175" i="1"/>
  <c r="B1181" i="1"/>
  <c r="B1183" i="1"/>
  <c r="B1184" i="1"/>
  <c r="B1186" i="1"/>
  <c r="B1191" i="1"/>
  <c r="B1193" i="1"/>
  <c r="B1201" i="1"/>
  <c r="B1202" i="1"/>
  <c r="B1203" i="1"/>
  <c r="B1204" i="1"/>
  <c r="B1205" i="1"/>
  <c r="B1213" i="1"/>
  <c r="B1080" i="1"/>
  <c r="B1086" i="1"/>
  <c r="B1087" i="1"/>
  <c r="B416" i="1"/>
  <c r="B420" i="1"/>
  <c r="B425" i="1"/>
  <c r="B426" i="1"/>
  <c r="B428" i="1"/>
  <c r="B429" i="1"/>
  <c r="B433" i="1"/>
  <c r="B448" i="1"/>
  <c r="B451" i="1"/>
  <c r="B457" i="1"/>
  <c r="B470" i="1"/>
  <c r="B471" i="1"/>
  <c r="B476" i="1"/>
  <c r="B480" i="1"/>
  <c r="B488" i="1"/>
  <c r="B511" i="1"/>
  <c r="B530" i="1"/>
  <c r="B531" i="1"/>
  <c r="B542" i="1"/>
  <c r="B548" i="1"/>
  <c r="B553" i="1"/>
  <c r="B564" i="1"/>
  <c r="B565" i="1"/>
  <c r="B567" i="1"/>
  <c r="B574" i="1"/>
  <c r="B588" i="1"/>
  <c r="B589" i="1"/>
  <c r="B593" i="1"/>
  <c r="B598" i="1"/>
  <c r="B603" i="1"/>
  <c r="B610" i="1"/>
  <c r="B649" i="1"/>
  <c r="B663" i="1"/>
  <c r="B672" i="1"/>
  <c r="B685" i="1"/>
  <c r="B715" i="1"/>
  <c r="B779" i="1"/>
  <c r="B780" i="1"/>
  <c r="B784" i="1"/>
  <c r="B792" i="1"/>
  <c r="B793" i="1"/>
  <c r="B847" i="1"/>
  <c r="B851" i="1"/>
  <c r="B873" i="1"/>
  <c r="B874" i="1"/>
  <c r="B877" i="1"/>
  <c r="B878" i="1"/>
  <c r="B879" i="1"/>
  <c r="B882" i="1"/>
  <c r="B884" i="1"/>
  <c r="B885" i="1"/>
  <c r="B887" i="1"/>
  <c r="B888" i="1"/>
  <c r="B889" i="1"/>
  <c r="B890" i="1"/>
  <c r="B894" i="1"/>
  <c r="B903" i="1"/>
  <c r="B906" i="1"/>
  <c r="B907" i="1"/>
  <c r="B910" i="1"/>
  <c r="B912" i="1"/>
  <c r="B913" i="1"/>
  <c r="B914" i="1"/>
  <c r="B918" i="1"/>
  <c r="B919" i="1"/>
  <c r="B921" i="1"/>
  <c r="B922" i="1"/>
  <c r="B925" i="1"/>
  <c r="B926" i="1"/>
  <c r="B930" i="1"/>
  <c r="B932" i="1"/>
  <c r="B933" i="1"/>
  <c r="B937" i="1"/>
  <c r="B940" i="1"/>
  <c r="B946" i="1"/>
  <c r="B948" i="1"/>
  <c r="B951" i="1"/>
  <c r="B954" i="1"/>
  <c r="B956" i="1"/>
  <c r="B960" i="1"/>
  <c r="B961" i="1"/>
  <c r="B963" i="1"/>
  <c r="B965" i="1"/>
  <c r="B970" i="1"/>
  <c r="B972" i="1"/>
  <c r="B973" i="1"/>
  <c r="B975" i="1"/>
  <c r="B977" i="1"/>
  <c r="B980" i="1"/>
  <c r="B982" i="1"/>
  <c r="B984" i="1"/>
  <c r="B985" i="1"/>
  <c r="B986" i="1"/>
  <c r="B988" i="1"/>
  <c r="B989" i="1"/>
  <c r="B993" i="1"/>
  <c r="B994" i="1"/>
  <c r="B995" i="1"/>
  <c r="B997" i="1"/>
  <c r="B999" i="1"/>
  <c r="B1000" i="1"/>
  <c r="B1001" i="1"/>
  <c r="B1002" i="1"/>
  <c r="B1003" i="1"/>
  <c r="B1004" i="1"/>
  <c r="B1005" i="1"/>
  <c r="B1006" i="1"/>
  <c r="B1009" i="1"/>
  <c r="B1011" i="1"/>
  <c r="B1013" i="1"/>
  <c r="B1014" i="1"/>
  <c r="B1015" i="1"/>
  <c r="B1016" i="1"/>
  <c r="B1017" i="1"/>
  <c r="B1018" i="1"/>
  <c r="B1019" i="1"/>
  <c r="B1020" i="1"/>
  <c r="B1021" i="1"/>
  <c r="B1024" i="1"/>
  <c r="B1028" i="1"/>
  <c r="B1031" i="1"/>
  <c r="B1033" i="1"/>
  <c r="B1035" i="1"/>
  <c r="B1036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7" i="1"/>
  <c r="B1058" i="1"/>
  <c r="B1059" i="1"/>
  <c r="B1060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1" i="1"/>
  <c r="B1082" i="1"/>
  <c r="B1083" i="1"/>
  <c r="B1084" i="1"/>
  <c r="B1236" i="1"/>
  <c r="B1237" i="1"/>
  <c r="B1238" i="1"/>
  <c r="B1239" i="1"/>
  <c r="B1240" i="1"/>
  <c r="B1241" i="1"/>
  <c r="B1242" i="1"/>
  <c r="B1243" i="1"/>
  <c r="B1245" i="1"/>
  <c r="B1252" i="1"/>
  <c r="B1253" i="1"/>
  <c r="B1256" i="1"/>
  <c r="B1257" i="1"/>
  <c r="B1259" i="1"/>
  <c r="B1260" i="1"/>
  <c r="B1261" i="1"/>
  <c r="B1267" i="1"/>
  <c r="B1268" i="1"/>
  <c r="B1269" i="1"/>
  <c r="B1270" i="1"/>
  <c r="B1272" i="1"/>
  <c r="B1275" i="1"/>
  <c r="B1286" i="1"/>
  <c r="B1291" i="1"/>
  <c r="B1292" i="1"/>
  <c r="B1293" i="1"/>
  <c r="B1294" i="1"/>
  <c r="B1295" i="1"/>
  <c r="B1296" i="1"/>
  <c r="B1297" i="1"/>
  <c r="B1299" i="1"/>
  <c r="B1301" i="1"/>
  <c r="B1302" i="1"/>
  <c r="B1304" i="1"/>
  <c r="B1307" i="1"/>
  <c r="B1309" i="1"/>
  <c r="B1314" i="1"/>
  <c r="B1315" i="1"/>
  <c r="B1316" i="1"/>
  <c r="B1323" i="1"/>
  <c r="B1324" i="1"/>
  <c r="B1325" i="1"/>
  <c r="B1327" i="1"/>
  <c r="B1328" i="1"/>
  <c r="B1329" i="1"/>
  <c r="B1332" i="1"/>
  <c r="B1333" i="1"/>
  <c r="B343" i="1"/>
  <c r="B365" i="1"/>
  <c r="B398" i="1"/>
  <c r="B456" i="1"/>
  <c r="B458" i="1"/>
  <c r="B514" i="1"/>
  <c r="B831" i="1"/>
  <c r="B864" i="1"/>
  <c r="B61" i="1"/>
  <c r="B83" i="1"/>
  <c r="B123" i="1"/>
  <c r="B140" i="1"/>
  <c r="B141" i="1"/>
  <c r="B150" i="1"/>
  <c r="B154" i="1"/>
  <c r="B192" i="1"/>
  <c r="B193" i="1"/>
  <c r="B194" i="1"/>
  <c r="B444" i="1"/>
  <c r="B450" i="1"/>
  <c r="B453" i="1"/>
  <c r="B196" i="1"/>
  <c r="B215" i="1"/>
  <c r="B241" i="1"/>
  <c r="B248" i="1"/>
  <c r="B256" i="1"/>
  <c r="B266" i="1"/>
  <c r="B281" i="1"/>
  <c r="B285" i="1"/>
  <c r="B288" i="1"/>
  <c r="B291" i="1"/>
  <c r="B321" i="1"/>
  <c r="B337" i="1"/>
  <c r="B339" i="1"/>
  <c r="B342" i="1"/>
  <c r="B344" i="1"/>
  <c r="B345" i="1"/>
  <c r="B346" i="1"/>
  <c r="B347" i="1"/>
  <c r="B348" i="1"/>
  <c r="B351" i="1"/>
  <c r="B360" i="1"/>
  <c r="B361" i="1"/>
  <c r="B362" i="1"/>
  <c r="B369" i="1"/>
  <c r="B395" i="1"/>
  <c r="B399" i="1"/>
  <c r="B401" i="1"/>
  <c r="B402" i="1"/>
  <c r="B403" i="1"/>
  <c r="B404" i="1"/>
  <c r="B405" i="1"/>
  <c r="B407" i="1"/>
  <c r="B408" i="1"/>
  <c r="B409" i="1"/>
  <c r="B410" i="1"/>
  <c r="B413" i="1"/>
  <c r="B414" i="1"/>
  <c r="B415" i="1"/>
  <c r="B421" i="1"/>
  <c r="B427" i="1"/>
  <c r="B432" i="1"/>
  <c r="B437" i="1"/>
  <c r="B439" i="1"/>
  <c r="B441" i="1"/>
  <c r="B442" i="1"/>
  <c r="B443" i="1"/>
  <c r="B445" i="1"/>
  <c r="B449" i="1"/>
  <c r="B452" i="1"/>
  <c r="B454" i="1"/>
  <c r="B459" i="1"/>
  <c r="B460" i="1"/>
  <c r="B461" i="1"/>
  <c r="B462" i="1"/>
  <c r="B463" i="1"/>
  <c r="B464" i="1"/>
  <c r="B469" i="1"/>
  <c r="B473" i="1"/>
  <c r="B478" i="1"/>
  <c r="B479" i="1"/>
  <c r="B482" i="1"/>
  <c r="B484" i="1"/>
  <c r="B485" i="1"/>
  <c r="B487" i="1"/>
  <c r="B489" i="1"/>
  <c r="B491" i="1"/>
  <c r="B492" i="1"/>
  <c r="B493" i="1"/>
  <c r="B494" i="1"/>
  <c r="B495" i="1"/>
  <c r="B496" i="1"/>
  <c r="B497" i="1"/>
  <c r="B498" i="1"/>
  <c r="B500" i="1"/>
  <c r="B503" i="1"/>
  <c r="B509" i="1"/>
  <c r="B510" i="1"/>
  <c r="B515" i="1"/>
  <c r="B516" i="1"/>
  <c r="B517" i="1"/>
  <c r="B518" i="1"/>
  <c r="B519" i="1"/>
  <c r="B522" i="1"/>
  <c r="B524" i="1"/>
  <c r="B528" i="1"/>
  <c r="B536" i="1"/>
  <c r="B538" i="1"/>
  <c r="B540" i="1"/>
  <c r="B541" i="1"/>
  <c r="B545" i="1"/>
  <c r="B547" i="1"/>
  <c r="B549" i="1"/>
  <c r="B555" i="1"/>
  <c r="B556" i="1"/>
  <c r="B557" i="1"/>
  <c r="B558" i="1"/>
  <c r="B559" i="1"/>
  <c r="B560" i="1"/>
  <c r="B561" i="1"/>
  <c r="B562" i="1"/>
  <c r="B563" i="1"/>
  <c r="B569" i="1"/>
  <c r="B571" i="1"/>
  <c r="B573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601" i="1"/>
  <c r="B602" i="1"/>
  <c r="B622" i="1"/>
  <c r="B623" i="1"/>
  <c r="B624" i="1"/>
  <c r="B636" i="1"/>
  <c r="B637" i="1"/>
  <c r="B640" i="1"/>
  <c r="B641" i="1"/>
  <c r="B642" i="1"/>
  <c r="B676" i="1"/>
  <c r="B677" i="1"/>
  <c r="B678" i="1"/>
  <c r="B679" i="1"/>
  <c r="B680" i="1"/>
  <c r="B681" i="1"/>
  <c r="B688" i="1"/>
  <c r="B695" i="1"/>
  <c r="B699" i="1"/>
  <c r="B700" i="1"/>
  <c r="B701" i="1"/>
  <c r="B703" i="1"/>
  <c r="B704" i="1"/>
  <c r="B710" i="1"/>
  <c r="B713" i="1"/>
  <c r="B717" i="1"/>
  <c r="B720" i="1"/>
  <c r="B722" i="1"/>
  <c r="B743" i="1"/>
  <c r="B749" i="1"/>
  <c r="B751" i="1"/>
  <c r="B753" i="1"/>
  <c r="B756" i="1"/>
  <c r="B762" i="1"/>
  <c r="B763" i="1"/>
  <c r="B764" i="1"/>
  <c r="B765" i="1"/>
  <c r="B778" i="1"/>
  <c r="B781" i="1"/>
  <c r="B782" i="1"/>
  <c r="B783" i="1"/>
  <c r="B785" i="1"/>
  <c r="B786" i="1"/>
  <c r="B791" i="1"/>
  <c r="B794" i="1"/>
  <c r="B795" i="1"/>
  <c r="B796" i="1"/>
  <c r="B797" i="1"/>
  <c r="B801" i="1"/>
  <c r="B802" i="1"/>
  <c r="B803" i="1"/>
  <c r="B804" i="1"/>
  <c r="B805" i="1"/>
  <c r="B806" i="1"/>
  <c r="B807" i="1"/>
  <c r="B808" i="1"/>
  <c r="B809" i="1"/>
  <c r="B810" i="1"/>
  <c r="B811" i="1"/>
  <c r="B813" i="1"/>
  <c r="B814" i="1"/>
  <c r="B815" i="1"/>
  <c r="B818" i="1"/>
  <c r="B819" i="1"/>
  <c r="B820" i="1"/>
  <c r="B821" i="1"/>
  <c r="B822" i="1"/>
  <c r="B823" i="1"/>
  <c r="B828" i="1"/>
  <c r="B830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50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5" i="1"/>
  <c r="B866" i="1"/>
  <c r="B867" i="1"/>
  <c r="B868" i="1"/>
  <c r="B869" i="1"/>
  <c r="B870" i="1"/>
  <c r="B871" i="1"/>
  <c r="B872" i="1"/>
  <c r="B875" i="1"/>
  <c r="B876" i="1"/>
  <c r="B22" i="1"/>
  <c r="B43" i="1"/>
  <c r="B105" i="1"/>
  <c r="B128" i="1"/>
  <c r="B268" i="1"/>
  <c r="B664" i="1"/>
  <c r="B15" i="1"/>
  <c r="B16" i="1"/>
  <c r="B17" i="1"/>
  <c r="B18" i="1"/>
  <c r="B19" i="1"/>
  <c r="B20" i="1"/>
  <c r="B21" i="1"/>
  <c r="B24" i="1"/>
  <c r="B30" i="1"/>
  <c r="B33" i="1"/>
  <c r="B49" i="1"/>
  <c r="B56" i="1"/>
  <c r="B58" i="1"/>
  <c r="B59" i="1"/>
  <c r="B62" i="1"/>
  <c r="B63" i="1"/>
  <c r="B64" i="1"/>
  <c r="B65" i="1"/>
  <c r="B66" i="1"/>
  <c r="B81" i="1"/>
  <c r="B84" i="1"/>
  <c r="B92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16" i="1"/>
  <c r="B117" i="1"/>
  <c r="B136" i="1"/>
  <c r="B143" i="1"/>
  <c r="B161" i="1"/>
  <c r="B147" i="1"/>
  <c r="B153" i="1"/>
  <c r="B155" i="1"/>
  <c r="B156" i="1"/>
  <c r="B157" i="1"/>
  <c r="B160" i="1"/>
  <c r="B185" i="1"/>
  <c r="B186" i="1"/>
  <c r="B187" i="1"/>
  <c r="B188" i="1"/>
  <c r="B189" i="1"/>
  <c r="B190" i="1"/>
  <c r="B191" i="1"/>
  <c r="B195" i="1"/>
  <c r="B206" i="1"/>
  <c r="B212" i="1"/>
  <c r="B216" i="1"/>
  <c r="B223" i="1"/>
  <c r="B228" i="1"/>
  <c r="B229" i="1"/>
  <c r="B232" i="1"/>
  <c r="B240" i="1"/>
  <c r="B254" i="1"/>
  <c r="B255" i="1"/>
  <c r="B258" i="1"/>
  <c r="B261" i="1"/>
  <c r="B262" i="1"/>
  <c r="B263" i="1"/>
  <c r="B265" i="1"/>
  <c r="B267" i="1"/>
  <c r="B269" i="1"/>
  <c r="B270" i="1"/>
  <c r="B274" i="1"/>
  <c r="B276" i="1"/>
  <c r="B282" i="1"/>
  <c r="B286" i="1"/>
  <c r="B287" i="1"/>
  <c r="B289" i="1"/>
  <c r="B290" i="1"/>
  <c r="B292" i="1"/>
  <c r="B293" i="1"/>
  <c r="B294" i="1"/>
  <c r="B295" i="1"/>
  <c r="B296" i="1"/>
  <c r="B305" i="1"/>
  <c r="B604" i="1"/>
  <c r="B615" i="1"/>
  <c r="B618" i="1"/>
  <c r="B621" i="1"/>
  <c r="B627" i="1"/>
  <c r="B633" i="1"/>
  <c r="B634" i="1"/>
  <c r="B635" i="1"/>
  <c r="B650" i="1"/>
  <c r="B658" i="1"/>
  <c r="B662" i="1"/>
  <c r="B665" i="1"/>
  <c r="B674" i="1"/>
  <c r="B675" i="1"/>
  <c r="B71" i="1"/>
  <c r="B75" i="1"/>
  <c r="B79" i="1"/>
  <c r="B82" i="1"/>
  <c r="B85" i="1"/>
  <c r="B225" i="1"/>
  <c r="B300" i="1"/>
  <c r="B304" i="1"/>
  <c r="B333" i="1"/>
  <c r="B367" i="1"/>
  <c r="B521" i="1"/>
  <c r="B596" i="1"/>
  <c r="B600" i="1"/>
  <c r="B605" i="1"/>
  <c r="B606" i="1"/>
  <c r="B607" i="1"/>
  <c r="B644" i="1"/>
  <c r="B648" i="1"/>
  <c r="B651" i="1"/>
  <c r="B652" i="1"/>
  <c r="B653" i="1"/>
  <c r="B654" i="1"/>
  <c r="B655" i="1"/>
  <c r="B656" i="1"/>
  <c r="B683" i="1"/>
  <c r="B687" i="1"/>
  <c r="B689" i="1"/>
  <c r="B690" i="1"/>
  <c r="B691" i="1"/>
  <c r="B692" i="1"/>
  <c r="B693" i="1"/>
  <c r="B696" i="1"/>
  <c r="B712" i="1"/>
  <c r="B769" i="1"/>
  <c r="B770" i="1"/>
  <c r="B771" i="1"/>
  <c r="B772" i="1"/>
  <c r="B773" i="1"/>
  <c r="B774" i="1"/>
  <c r="B775" i="1"/>
  <c r="B776" i="1"/>
  <c r="B899" i="1"/>
  <c r="B900" i="1"/>
  <c r="B901" i="1"/>
  <c r="B902" i="1"/>
  <c r="B904" i="1"/>
  <c r="B905" i="1"/>
  <c r="B908" i="1"/>
  <c r="B909" i="1"/>
  <c r="B911" i="1"/>
  <c r="B915" i="1"/>
  <c r="B916" i="1"/>
  <c r="B917" i="1"/>
  <c r="B920" i="1"/>
  <c r="B923" i="1"/>
  <c r="B931" i="1"/>
  <c r="B934" i="1"/>
  <c r="B935" i="1"/>
  <c r="B936" i="1"/>
  <c r="B938" i="1"/>
  <c r="B943" i="1"/>
  <c r="B944" i="1"/>
  <c r="B945" i="1"/>
  <c r="B947" i="1"/>
  <c r="B949" i="1"/>
  <c r="B950" i="1"/>
  <c r="B952" i="1"/>
  <c r="B953" i="1"/>
  <c r="B1130" i="1"/>
  <c r="B1132" i="1"/>
  <c r="B1133" i="1"/>
  <c r="B1135" i="1"/>
  <c r="B1137" i="1"/>
  <c r="B1138" i="1"/>
  <c r="B1148" i="1"/>
  <c r="B1150" i="1"/>
  <c r="B1151" i="1"/>
  <c r="B1152" i="1"/>
  <c r="B1153" i="1"/>
  <c r="B1155" i="1"/>
  <c r="B380" i="1"/>
  <c r="B23" i="1"/>
  <c r="B25" i="1"/>
  <c r="B26" i="1"/>
  <c r="B27" i="1"/>
  <c r="B28" i="1"/>
  <c r="B29" i="1"/>
  <c r="B31" i="1"/>
  <c r="B32" i="1"/>
  <c r="B36" i="1"/>
  <c r="B50" i="1"/>
  <c r="B51" i="1"/>
  <c r="B52" i="1"/>
  <c r="B53" i="1"/>
  <c r="B54" i="1"/>
  <c r="B55" i="1"/>
  <c r="B67" i="1"/>
  <c r="B70" i="1"/>
  <c r="B72" i="1"/>
  <c r="B74" i="1"/>
  <c r="B86" i="1"/>
  <c r="B200" i="1"/>
  <c r="B201" i="1"/>
  <c r="B202" i="1"/>
  <c r="B203" i="1"/>
  <c r="B204" i="1"/>
  <c r="B205" i="1"/>
  <c r="B218" i="1"/>
  <c r="B219" i="1"/>
  <c r="B220" i="1"/>
  <c r="B221" i="1"/>
  <c r="B222" i="1"/>
  <c r="B224" i="1"/>
  <c r="B227" i="1"/>
  <c r="B230" i="1"/>
  <c r="B233" i="1"/>
  <c r="B239" i="1"/>
  <c r="B243" i="1"/>
  <c r="B245" i="1"/>
  <c r="B247" i="1"/>
  <c r="B249" i="1"/>
  <c r="B251" i="1"/>
  <c r="B252" i="1"/>
  <c r="B257" i="1"/>
  <c r="B259" i="1"/>
  <c r="B260" i="1"/>
  <c r="B272" i="1"/>
  <c r="B273" i="1"/>
  <c r="B297" i="1"/>
  <c r="B298" i="1"/>
  <c r="B301" i="1"/>
  <c r="B302" i="1"/>
  <c r="B303" i="1"/>
  <c r="B316" i="1"/>
  <c r="B317" i="1"/>
  <c r="B318" i="1"/>
  <c r="B319" i="1"/>
  <c r="B320" i="1"/>
  <c r="B322" i="1"/>
  <c r="B324" i="1"/>
  <c r="B325" i="1"/>
  <c r="B326" i="1"/>
  <c r="B327" i="1"/>
  <c r="B328" i="1"/>
  <c r="B329" i="1"/>
  <c r="B330" i="1"/>
  <c r="B334" i="1"/>
  <c r="B336" i="1"/>
  <c r="B338" i="1"/>
  <c r="B340" i="1"/>
  <c r="B341" i="1"/>
  <c r="B349" i="1"/>
  <c r="B366" i="1"/>
  <c r="B368" i="1"/>
  <c r="B370" i="1"/>
  <c r="B371" i="1"/>
  <c r="B372" i="1"/>
  <c r="B373" i="1"/>
  <c r="B374" i="1"/>
  <c r="B375" i="1"/>
  <c r="B376" i="1"/>
  <c r="B377" i="1"/>
  <c r="B378" i="1"/>
  <c r="B379" i="1"/>
  <c r="B501" i="1"/>
  <c r="B502" i="1"/>
  <c r="B523" i="1"/>
  <c r="B527" i="1"/>
  <c r="B529" i="1"/>
  <c r="B533" i="1"/>
  <c r="B539" i="1"/>
  <c r="B543" i="1"/>
  <c r="B544" i="1"/>
  <c r="B546" i="1"/>
  <c r="B550" i="1"/>
  <c r="B551" i="1"/>
  <c r="B552" i="1"/>
  <c r="B590" i="1"/>
  <c r="B591" i="1"/>
  <c r="B595" i="1"/>
  <c r="B597" i="1"/>
  <c r="B599" i="1"/>
  <c r="B608" i="1"/>
  <c r="B613" i="1"/>
  <c r="B614" i="1"/>
  <c r="B616" i="1"/>
  <c r="B625" i="1"/>
  <c r="B629" i="1"/>
  <c r="B638" i="1"/>
  <c r="B643" i="1"/>
  <c r="B645" i="1"/>
  <c r="B646" i="1"/>
  <c r="B647" i="1"/>
  <c r="B657" i="1"/>
  <c r="B659" i="1"/>
  <c r="B660" i="1"/>
  <c r="B661" i="1"/>
  <c r="B666" i="1"/>
  <c r="B671" i="1"/>
  <c r="B682" i="1"/>
  <c r="B684" i="1"/>
  <c r="B686" i="1"/>
  <c r="B708" i="1"/>
  <c r="B709" i="1"/>
  <c r="B711" i="1"/>
  <c r="B744" i="1"/>
  <c r="B745" i="1"/>
  <c r="B748" i="1"/>
  <c r="B752" i="1"/>
  <c r="B757" i="1"/>
  <c r="B758" i="1"/>
  <c r="B759" i="1"/>
  <c r="B760" i="1"/>
  <c r="B1117" i="1"/>
  <c r="B1199" i="1"/>
  <c r="B1251" i="1"/>
  <c r="B766" i="1"/>
  <c r="B767" i="1"/>
  <c r="B777" i="1"/>
  <c r="B787" i="1"/>
  <c r="B788" i="1"/>
  <c r="B798" i="1"/>
  <c r="B799" i="1"/>
  <c r="B812" i="1"/>
  <c r="B824" i="1"/>
  <c r="B825" i="1"/>
  <c r="B826" i="1"/>
  <c r="B827" i="1"/>
  <c r="B880" i="1"/>
  <c r="B924" i="1"/>
  <c r="B939" i="1"/>
  <c r="B955" i="1"/>
  <c r="B987" i="1"/>
  <c r="B996" i="1"/>
  <c r="B998" i="1"/>
  <c r="B1023" i="1"/>
  <c r="B1038" i="1"/>
  <c r="B1056" i="1"/>
  <c r="B1115" i="1"/>
  <c r="B1139" i="1"/>
  <c r="B1156" i="1"/>
  <c r="B1180" i="1"/>
  <c r="B1182" i="1"/>
  <c r="B1185" i="1"/>
  <c r="B1187" i="1"/>
  <c r="B1188" i="1"/>
  <c r="B1189" i="1"/>
  <c r="B1190" i="1"/>
  <c r="B1192" i="1"/>
  <c r="B1194" i="1"/>
  <c r="B1195" i="1"/>
  <c r="B1196" i="1"/>
  <c r="B1197" i="1"/>
  <c r="B1198" i="1"/>
  <c r="B1206" i="1"/>
  <c r="B1207" i="1"/>
  <c r="B1208" i="1"/>
  <c r="B1209" i="1"/>
  <c r="B1210" i="1"/>
  <c r="B1211" i="1"/>
  <c r="B1212" i="1"/>
  <c r="B1246" i="1"/>
  <c r="B1247" i="1"/>
  <c r="B1248" i="1"/>
  <c r="B1249" i="1"/>
  <c r="B1250" i="1"/>
  <c r="B1262" i="1"/>
  <c r="B1263" i="1"/>
  <c r="B1264" i="1"/>
  <c r="B1265" i="1"/>
  <c r="B1266" i="1"/>
  <c r="B1289" i="1"/>
  <c r="B1303" i="1"/>
  <c r="B1305" i="1"/>
  <c r="B1306" i="1"/>
  <c r="B1308" i="1"/>
  <c r="B1310" i="1"/>
  <c r="B1311" i="1"/>
  <c r="B1318" i="1"/>
  <c r="B1319" i="1"/>
  <c r="B1320" i="1"/>
  <c r="B1321" i="1"/>
  <c r="B1322" i="1"/>
  <c r="B1370" i="1"/>
  <c r="B1408" i="1"/>
  <c r="B1409" i="1"/>
  <c r="B1410" i="1"/>
  <c r="B1411" i="1"/>
  <c r="B13" i="1"/>
  <c r="B14" i="1"/>
  <c r="B34" i="1"/>
  <c r="B35" i="1"/>
  <c r="B38" i="1"/>
  <c r="B39" i="1"/>
  <c r="B40" i="1"/>
  <c r="B41" i="1"/>
  <c r="B44" i="1"/>
  <c r="B45" i="1"/>
  <c r="B46" i="1"/>
  <c r="B47" i="1"/>
  <c r="B48" i="1"/>
  <c r="B57" i="1"/>
  <c r="B60" i="1"/>
  <c r="B68" i="1"/>
  <c r="B69" i="1"/>
  <c r="B77" i="1"/>
  <c r="B78" i="1"/>
  <c r="B80" i="1"/>
  <c r="B87" i="1"/>
  <c r="B88" i="1"/>
  <c r="B90" i="1"/>
  <c r="B91" i="1"/>
  <c r="B93" i="1"/>
  <c r="B94" i="1"/>
  <c r="B115" i="1"/>
  <c r="B129" i="1"/>
  <c r="B130" i="1"/>
  <c r="B137" i="1"/>
  <c r="B142" i="1"/>
  <c r="B145" i="1"/>
  <c r="B146" i="1"/>
  <c r="B148" i="1"/>
  <c r="B151" i="1"/>
  <c r="B152" i="1"/>
  <c r="B207" i="1"/>
  <c r="B208" i="1"/>
  <c r="B209" i="1"/>
  <c r="B210" i="1"/>
  <c r="B211" i="1"/>
  <c r="B213" i="1"/>
  <c r="B214" i="1"/>
  <c r="B226" i="1"/>
  <c r="B238" i="1"/>
  <c r="B244" i="1"/>
  <c r="B264" i="1"/>
  <c r="B275" i="1"/>
  <c r="B277" i="1"/>
  <c r="B279" i="1"/>
  <c r="B280" i="1"/>
  <c r="B283" i="1"/>
  <c r="B284" i="1"/>
  <c r="B620" i="1"/>
  <c r="B639" i="1"/>
  <c r="B992" i="1"/>
  <c r="B299" i="1"/>
  <c r="B309" i="1"/>
  <c r="B310" i="1"/>
  <c r="B311" i="1"/>
  <c r="B313" i="1"/>
  <c r="B314" i="1"/>
  <c r="B352" i="1"/>
  <c r="B353" i="1"/>
  <c r="B354" i="1"/>
  <c r="B355" i="1"/>
  <c r="B356" i="1"/>
  <c r="B357" i="1"/>
  <c r="B358" i="1"/>
  <c r="B359" i="1"/>
  <c r="B364" i="1"/>
  <c r="B381" i="1"/>
  <c r="B382" i="1"/>
  <c r="B383" i="1"/>
  <c r="B384" i="1"/>
  <c r="B385" i="1"/>
  <c r="B388" i="1"/>
  <c r="B389" i="1"/>
  <c r="B397" i="1"/>
  <c r="B412" i="1"/>
  <c r="B417" i="1"/>
  <c r="B419" i="1"/>
  <c r="B422" i="1"/>
  <c r="B423" i="1"/>
  <c r="B424" i="1"/>
  <c r="B434" i="1"/>
  <c r="B438" i="1"/>
  <c r="B468" i="1"/>
  <c r="B474" i="1"/>
  <c r="B475" i="1"/>
  <c r="B504" i="1"/>
  <c r="B507" i="1"/>
  <c r="B508" i="1"/>
  <c r="B512" i="1"/>
  <c r="B532" i="1"/>
  <c r="B534" i="1"/>
  <c r="B535" i="1"/>
  <c r="B537" i="1"/>
  <c r="B566" i="1"/>
  <c r="B568" i="1"/>
  <c r="B570" i="1"/>
  <c r="B592" i="1"/>
  <c r="B594" i="1"/>
  <c r="B609" i="1"/>
  <c r="B611" i="1"/>
  <c r="B612" i="1"/>
  <c r="B617" i="1"/>
  <c r="B619" i="1"/>
  <c r="B626" i="1"/>
  <c r="B628" i="1"/>
  <c r="B630" i="1"/>
  <c r="B631" i="1"/>
  <c r="B632" i="1"/>
  <c r="B667" i="1"/>
  <c r="B668" i="1"/>
  <c r="B669" i="1"/>
  <c r="B670" i="1"/>
  <c r="B697" i="1"/>
  <c r="B698" i="1"/>
  <c r="B702" i="1"/>
  <c r="B705" i="1"/>
  <c r="B706" i="1"/>
  <c r="B707" i="1"/>
  <c r="B714" i="1"/>
  <c r="B716" i="1"/>
  <c r="B718" i="1"/>
  <c r="B719" i="1"/>
  <c r="B721" i="1"/>
  <c r="B723" i="1"/>
  <c r="B816" i="1"/>
  <c r="B829" i="1"/>
  <c r="B881" i="1"/>
  <c r="B883" i="1"/>
  <c r="B891" i="1"/>
  <c r="B892" i="1"/>
  <c r="B893" i="1"/>
  <c r="B895" i="1"/>
  <c r="B896" i="1"/>
  <c r="B897" i="1"/>
  <c r="B898" i="1"/>
  <c r="B927" i="1"/>
  <c r="B928" i="1"/>
  <c r="B941" i="1"/>
  <c r="B942" i="1"/>
  <c r="B957" i="1"/>
  <c r="B958" i="1"/>
  <c r="B959" i="1"/>
  <c r="B962" i="1"/>
  <c r="B964" i="1"/>
  <c r="B966" i="1"/>
  <c r="B967" i="1"/>
  <c r="B968" i="1"/>
  <c r="B969" i="1"/>
  <c r="B971" i="1"/>
  <c r="B974" i="1"/>
  <c r="B976" i="1"/>
  <c r="B978" i="1"/>
  <c r="B979" i="1"/>
  <c r="B981" i="1"/>
  <c r="B983" i="1"/>
  <c r="B991" i="1"/>
  <c r="B1010" i="1"/>
  <c r="B1034" i="1"/>
  <c r="B1037" i="1"/>
  <c r="B1179" i="1"/>
  <c r="B1288" i="1"/>
  <c r="B1300" i="1"/>
  <c r="B1007" i="1"/>
  <c r="B1008" i="1"/>
  <c r="B1025" i="1"/>
  <c r="B1026" i="1"/>
  <c r="B1029" i="1"/>
  <c r="B1030" i="1"/>
  <c r="B1032" i="1"/>
  <c r="B1061" i="1"/>
  <c r="B1062" i="1"/>
  <c r="B1063" i="1"/>
  <c r="B1088" i="1"/>
  <c r="B1119" i="1"/>
  <c r="B1120" i="1"/>
  <c r="B1122" i="1"/>
  <c r="B1123" i="1"/>
  <c r="B1125" i="1"/>
  <c r="B1127" i="1"/>
  <c r="B1128" i="1"/>
  <c r="B1129" i="1"/>
  <c r="B1142" i="1"/>
  <c r="B1157" i="1"/>
  <c r="B1158" i="1"/>
  <c r="B1164" i="1"/>
  <c r="B1174" i="1"/>
  <c r="B1176" i="1"/>
  <c r="B1177" i="1"/>
  <c r="B1178" i="1"/>
  <c r="B1200" i="1"/>
  <c r="B1217" i="1"/>
  <c r="B1222" i="1"/>
  <c r="B1224" i="1"/>
  <c r="B1226" i="1"/>
  <c r="B1231" i="1"/>
  <c r="B1235" i="1"/>
  <c r="B1255" i="1"/>
  <c r="B1258" i="1"/>
  <c r="B1271" i="1"/>
  <c r="B1273" i="1"/>
  <c r="B1277" i="1"/>
  <c r="B1278" i="1"/>
  <c r="B1280" i="1"/>
  <c r="B1281" i="1"/>
  <c r="B1282" i="1"/>
  <c r="B1283" i="1"/>
  <c r="B1287" i="1"/>
  <c r="B1298" i="1"/>
  <c r="B1326" i="1"/>
  <c r="B1330" i="1"/>
  <c r="B1331" i="1"/>
  <c r="B1334" i="1"/>
  <c r="B1335" i="1"/>
  <c r="B1336" i="1"/>
  <c r="B1371" i="1"/>
  <c r="B1398" i="1"/>
  <c r="B1403" i="1"/>
  <c r="B466" i="1"/>
  <c r="B436" i="1"/>
  <c r="B477" i="1"/>
  <c r="B486" i="1"/>
  <c r="B490" i="1"/>
  <c r="B435" i="1"/>
  <c r="B440" i="1"/>
  <c r="B447" i="1"/>
  <c r="B467" i="1"/>
</calcChain>
</file>

<file path=xl/sharedStrings.xml><?xml version="1.0" encoding="utf-8"?>
<sst xmlns="http://schemas.openxmlformats.org/spreadsheetml/2006/main" count="4464" uniqueCount="1256">
  <si>
    <t>Plano de Contas Central (PCC) do Ministério das Finanças (MF) e 
Correspondência entre as contas de movimento do PCC e as rubricas das demonstrações financeiras</t>
  </si>
  <si>
    <t>Código Conta</t>
  </si>
  <si>
    <t>Código Conta_</t>
  </si>
  <si>
    <t>Grau 1</t>
  </si>
  <si>
    <t>Grau 2</t>
  </si>
  <si>
    <t>Grau 3</t>
  </si>
  <si>
    <t>Grau 4</t>
  </si>
  <si>
    <t>Grau 5</t>
  </si>
  <si>
    <t>Descritivo</t>
  </si>
  <si>
    <t>Tipo</t>
  </si>
  <si>
    <t>Rubrica 1
(BLC/DR)</t>
  </si>
  <si>
    <t>Rubrica 2
(BLC/DR)</t>
  </si>
  <si>
    <t>Sinal Rubrica</t>
  </si>
  <si>
    <t>Contas da Contabilidade Orçamental</t>
  </si>
  <si>
    <t>01</t>
  </si>
  <si>
    <t>Receita do período corrente</t>
  </si>
  <si>
    <t>A</t>
  </si>
  <si>
    <t>011</t>
  </si>
  <si>
    <t>Previsões iniciais</t>
  </si>
  <si>
    <t>M</t>
  </si>
  <si>
    <t>012</t>
  </si>
  <si>
    <t>Previsões corrigidas</t>
  </si>
  <si>
    <t>013</t>
  </si>
  <si>
    <t>Alterações orçamentais</t>
  </si>
  <si>
    <t>0131</t>
  </si>
  <si>
    <t>3</t>
  </si>
  <si>
    <t>Reforços</t>
  </si>
  <si>
    <t>01311</t>
  </si>
  <si>
    <t>Reforços em previsões corrigidas</t>
  </si>
  <si>
    <t>01312</t>
  </si>
  <si>
    <t>Reforços em previsões por liquidar</t>
  </si>
  <si>
    <t>0132</t>
  </si>
  <si>
    <t>Anulações</t>
  </si>
  <si>
    <t>01321</t>
  </si>
  <si>
    <t>2</t>
  </si>
  <si>
    <t>Anulações em previsões corrigidas</t>
  </si>
  <si>
    <t>01322</t>
  </si>
  <si>
    <t>Anulações em previsões por liquidar</t>
  </si>
  <si>
    <t>0133</t>
  </si>
  <si>
    <t>Créditos especiais</t>
  </si>
  <si>
    <t>01331</t>
  </si>
  <si>
    <t>Créditos especiais em previsões corrigidas</t>
  </si>
  <si>
    <t>01332</t>
  </si>
  <si>
    <t>Créditos especiais em previsões por liquidar</t>
  </si>
  <si>
    <t>014</t>
  </si>
  <si>
    <t>Previsões por liquidar</t>
  </si>
  <si>
    <t>015</t>
  </si>
  <si>
    <t xml:space="preserve">Liquidações </t>
  </si>
  <si>
    <t>0151</t>
  </si>
  <si>
    <t>5</t>
  </si>
  <si>
    <t>Liquidações transitadas</t>
  </si>
  <si>
    <t>0152</t>
  </si>
  <si>
    <t>Liquidações emitidas</t>
  </si>
  <si>
    <t>0153</t>
  </si>
  <si>
    <t xml:space="preserve">Liquidações recebidas </t>
  </si>
  <si>
    <t>0154</t>
  </si>
  <si>
    <t>Liquidações a transitar</t>
  </si>
  <si>
    <t>016</t>
  </si>
  <si>
    <t>Liquidações anuladas</t>
  </si>
  <si>
    <t>0161</t>
  </si>
  <si>
    <t>6</t>
  </si>
  <si>
    <t>Liquidações transitadas anuladas</t>
  </si>
  <si>
    <t>0162</t>
  </si>
  <si>
    <t>Liquidações emitidas anuladas</t>
  </si>
  <si>
    <t>0163</t>
  </si>
  <si>
    <t>Previsões por liquidar anuladas</t>
  </si>
  <si>
    <t>017</t>
  </si>
  <si>
    <t>Recebimentos</t>
  </si>
  <si>
    <t>0171</t>
  </si>
  <si>
    <t>7</t>
  </si>
  <si>
    <t>Recebimentos do período</t>
  </si>
  <si>
    <t>0172</t>
  </si>
  <si>
    <t>Recebimentos de períodos findos</t>
  </si>
  <si>
    <t>0173</t>
  </si>
  <si>
    <t>Recebimentos diferidos</t>
  </si>
  <si>
    <t>018</t>
  </si>
  <si>
    <t>Reembolsos e restituições</t>
  </si>
  <si>
    <t>0181</t>
  </si>
  <si>
    <t>8</t>
  </si>
  <si>
    <t>Reembolsos e restituições emitidos</t>
  </si>
  <si>
    <t>0182</t>
  </si>
  <si>
    <t>Reembolsos e restituições pagos</t>
  </si>
  <si>
    <t>02</t>
  </si>
  <si>
    <t>Despesa do período corrente</t>
  </si>
  <si>
    <t>021</t>
  </si>
  <si>
    <t>Dotações iniciais</t>
  </si>
  <si>
    <t>022</t>
  </si>
  <si>
    <t>Dotações corrigidas</t>
  </si>
  <si>
    <t>023</t>
  </si>
  <si>
    <t>Modificações orçamentais</t>
  </si>
  <si>
    <t>0231</t>
  </si>
  <si>
    <t>02311</t>
  </si>
  <si>
    <t>1</t>
  </si>
  <si>
    <t>Reforços em dotações corrigidas</t>
  </si>
  <si>
    <t>02312</t>
  </si>
  <si>
    <t>Reforços em dotações disponíveis</t>
  </si>
  <si>
    <t>0232</t>
  </si>
  <si>
    <t>02321</t>
  </si>
  <si>
    <t>Anulações em dotações corrigidas</t>
  </si>
  <si>
    <t>02322</t>
  </si>
  <si>
    <t>Anulações em dotações disponíveis</t>
  </si>
  <si>
    <t>0233</t>
  </si>
  <si>
    <t>02331</t>
  </si>
  <si>
    <t>Créditos especiais em dotações corrigidas</t>
  </si>
  <si>
    <t>02332</t>
  </si>
  <si>
    <t>Créditos especiais em dotações por liquidar</t>
  </si>
  <si>
    <t>0234</t>
  </si>
  <si>
    <t>Dotações retidas</t>
  </si>
  <si>
    <t>02341</t>
  </si>
  <si>
    <t>4</t>
  </si>
  <si>
    <t>Cativos</t>
  </si>
  <si>
    <t>02342</t>
  </si>
  <si>
    <t xml:space="preserve">Descativos </t>
  </si>
  <si>
    <t>024</t>
  </si>
  <si>
    <t>Dotações disponíveis</t>
  </si>
  <si>
    <t>025</t>
  </si>
  <si>
    <t>Cabimentos</t>
  </si>
  <si>
    <t>0251</t>
  </si>
  <si>
    <t>Cabimentos registados</t>
  </si>
  <si>
    <t>0252</t>
  </si>
  <si>
    <t>Cabimentos com compromisso</t>
  </si>
  <si>
    <t>026</t>
  </si>
  <si>
    <t>Compromissos</t>
  </si>
  <si>
    <t>0261</t>
  </si>
  <si>
    <t>Compromissos assumidos</t>
  </si>
  <si>
    <t>0262</t>
  </si>
  <si>
    <t>Compromissos com obrigação</t>
  </si>
  <si>
    <t>0263</t>
  </si>
  <si>
    <t>Compromissos a transitar</t>
  </si>
  <si>
    <t>027</t>
  </si>
  <si>
    <t>Obrigações</t>
  </si>
  <si>
    <t>0271</t>
  </si>
  <si>
    <t>Obrigações processadas</t>
  </si>
  <si>
    <t>0272</t>
  </si>
  <si>
    <t>Obrigações pagas</t>
  </si>
  <si>
    <t>0273</t>
  </si>
  <si>
    <t>Obrigações a transitar</t>
  </si>
  <si>
    <t>028</t>
  </si>
  <si>
    <t>Pagamentos</t>
  </si>
  <si>
    <t>0281</t>
  </si>
  <si>
    <t xml:space="preserve">Pagamentos do período </t>
  </si>
  <si>
    <t>0282</t>
  </si>
  <si>
    <t>Pagamentos de períodos findos</t>
  </si>
  <si>
    <t>029</t>
  </si>
  <si>
    <t>Reposições abatidas aos pagamentos</t>
  </si>
  <si>
    <t>0291</t>
  </si>
  <si>
    <t>9</t>
  </si>
  <si>
    <t>RAP emitidas</t>
  </si>
  <si>
    <t>0292</t>
  </si>
  <si>
    <t>RAP recebidas</t>
  </si>
  <si>
    <t>03</t>
  </si>
  <si>
    <t>Receita de períodos futuros</t>
  </si>
  <si>
    <t>031</t>
  </si>
  <si>
    <t xml:space="preserve">Orçamento </t>
  </si>
  <si>
    <t>0311</t>
  </si>
  <si>
    <t>Período (n+1)</t>
  </si>
  <si>
    <t>0312</t>
  </si>
  <si>
    <t>Período (n+2)</t>
  </si>
  <si>
    <t>0313</t>
  </si>
  <si>
    <t>Período (n+3)</t>
  </si>
  <si>
    <t>0314</t>
  </si>
  <si>
    <t>Período (n+4)</t>
  </si>
  <si>
    <t>0315</t>
  </si>
  <si>
    <t>Períodos seguintes</t>
  </si>
  <si>
    <t>032</t>
  </si>
  <si>
    <t>Liquidações</t>
  </si>
  <si>
    <t>0321</t>
  </si>
  <si>
    <t>0322</t>
  </si>
  <si>
    <t>0323</t>
  </si>
  <si>
    <t>0324</t>
  </si>
  <si>
    <t>0325</t>
  </si>
  <si>
    <t>04</t>
  </si>
  <si>
    <t>Despesa de períodos futuros</t>
  </si>
  <si>
    <t>041</t>
  </si>
  <si>
    <t>Orçamento</t>
  </si>
  <si>
    <t>0411</t>
  </si>
  <si>
    <t>0412</t>
  </si>
  <si>
    <t>0413</t>
  </si>
  <si>
    <t>0414</t>
  </si>
  <si>
    <t>0415</t>
  </si>
  <si>
    <t>042</t>
  </si>
  <si>
    <t>0421</t>
  </si>
  <si>
    <t>0422</t>
  </si>
  <si>
    <t>0423</t>
  </si>
  <si>
    <t>0424</t>
  </si>
  <si>
    <t>0425</t>
  </si>
  <si>
    <t>043</t>
  </si>
  <si>
    <t>0431</t>
  </si>
  <si>
    <t>0432</t>
  </si>
  <si>
    <t>0433</t>
  </si>
  <si>
    <t>0434</t>
  </si>
  <si>
    <t>0435</t>
  </si>
  <si>
    <t>044</t>
  </si>
  <si>
    <t xml:space="preserve">0441 </t>
  </si>
  <si>
    <t xml:space="preserve">0442 </t>
  </si>
  <si>
    <t xml:space="preserve">0443 </t>
  </si>
  <si>
    <t xml:space="preserve">0444 </t>
  </si>
  <si>
    <t xml:space="preserve">0445 </t>
  </si>
  <si>
    <t>07</t>
  </si>
  <si>
    <t xml:space="preserve">Operações de Tesouraria </t>
  </si>
  <si>
    <t>071</t>
  </si>
  <si>
    <t>Recebimentos por operações de tesouraria</t>
  </si>
  <si>
    <t>0711</t>
  </si>
  <si>
    <t>Intermediação de fundos</t>
  </si>
  <si>
    <t>0712</t>
  </si>
  <si>
    <t xml:space="preserve">Cobrança de receita por conta de outrem </t>
  </si>
  <si>
    <t>0713</t>
  </si>
  <si>
    <t xml:space="preserve">Constituição e reforço de cauções e garantias </t>
  </si>
  <si>
    <t>0714</t>
  </si>
  <si>
    <t>Cobrança de recursos próprios comunitários</t>
  </si>
  <si>
    <t>0719</t>
  </si>
  <si>
    <t>Outras receitas de operações tesouraria</t>
  </si>
  <si>
    <t>072</t>
  </si>
  <si>
    <t>Pagamentos por operações de tesouraria</t>
  </si>
  <si>
    <t>0721</t>
  </si>
  <si>
    <t>0722</t>
  </si>
  <si>
    <t>Entrega de receita cobrada por conta de outrem</t>
  </si>
  <si>
    <t>0723</t>
  </si>
  <si>
    <t xml:space="preserve">Devolução de cauções e garantias </t>
  </si>
  <si>
    <t>0724</t>
  </si>
  <si>
    <t>Entrega de recursos próprios comunitários</t>
  </si>
  <si>
    <t>0729</t>
  </si>
  <si>
    <t>Outras despesas de oper. tesouraria</t>
  </si>
  <si>
    <t>079</t>
  </si>
  <si>
    <t xml:space="preserve">Conta refletida </t>
  </si>
  <si>
    <t>0791</t>
  </si>
  <si>
    <t>0792</t>
  </si>
  <si>
    <t>08</t>
  </si>
  <si>
    <t>Encerramento contabilidade orçamental</t>
  </si>
  <si>
    <t>081</t>
  </si>
  <si>
    <t>Encerramento do orçamento</t>
  </si>
  <si>
    <t>082</t>
  </si>
  <si>
    <t>Desempenho orçamental</t>
  </si>
  <si>
    <t>0821</t>
  </si>
  <si>
    <t>Desempenho orçamental do período</t>
  </si>
  <si>
    <t>0822</t>
  </si>
  <si>
    <t>Desempenho orçamental de períodos anteriores</t>
  </si>
  <si>
    <t>09</t>
  </si>
  <si>
    <t>091</t>
  </si>
  <si>
    <t>0911</t>
  </si>
  <si>
    <t>Processos judiciais em curso</t>
  </si>
  <si>
    <t>0912</t>
  </si>
  <si>
    <t>Processos expropriativos</t>
  </si>
  <si>
    <t>0913</t>
  </si>
  <si>
    <t>Contratos onerosos</t>
  </si>
  <si>
    <t>0914</t>
  </si>
  <si>
    <t>Acidentes no trabalho e doenças profissionais</t>
  </si>
  <si>
    <t>0915</t>
  </si>
  <si>
    <t>Matérias ambientais</t>
  </si>
  <si>
    <t>0916</t>
  </si>
  <si>
    <t>Garantias concedidas</t>
  </si>
  <si>
    <t>0919</t>
  </si>
  <si>
    <t>Outros passivos contingentes</t>
  </si>
  <si>
    <t>099</t>
  </si>
  <si>
    <t>Conta refletida</t>
  </si>
  <si>
    <t>0991</t>
  </si>
  <si>
    <t>Meios financeiros líquidos</t>
  </si>
  <si>
    <t>Caixa</t>
  </si>
  <si>
    <t>Caixa A</t>
  </si>
  <si>
    <t>Valores a entregar a terceiros</t>
  </si>
  <si>
    <t>Fundo fixo</t>
  </si>
  <si>
    <t>Depósitos à ordem</t>
  </si>
  <si>
    <t>Depósitos à ordem do Tesouro</t>
  </si>
  <si>
    <t>Depósitos bancários à Ordem</t>
  </si>
  <si>
    <t>Outros depósitos</t>
  </si>
  <si>
    <t>Depósitos a prazo</t>
  </si>
  <si>
    <t>Depósitos a prazo no Tesouro</t>
  </si>
  <si>
    <t>Depósitos bancários a prazo</t>
  </si>
  <si>
    <t>Depósitos consignados</t>
  </si>
  <si>
    <t>Depósitos no Tesouro</t>
  </si>
  <si>
    <t>Depósitos bancários</t>
  </si>
  <si>
    <t>Depósitos de garantias e cauções</t>
  </si>
  <si>
    <t>Outros instrumentos financeiros a curto prazo</t>
  </si>
  <si>
    <t>Derivados</t>
  </si>
  <si>
    <t>Potencialmente favoráveis</t>
  </si>
  <si>
    <t>B19</t>
  </si>
  <si>
    <t>Potencialmente desfavoráveis</t>
  </si>
  <si>
    <t>B49</t>
  </si>
  <si>
    <t>Instrumentos financeiros detidos para negociação (ativos e passivos)</t>
  </si>
  <si>
    <t>Títulos de dívida pública negociáveis</t>
  </si>
  <si>
    <t>Fundos</t>
  </si>
  <si>
    <t>Ações e unidades de participação</t>
  </si>
  <si>
    <t>Certificados Especiais de Dívida de Curto Prazo</t>
  </si>
  <si>
    <t>Outros</t>
  </si>
  <si>
    <t xml:space="preserve">     Natureza ativa</t>
  </si>
  <si>
    <t xml:space="preserve">     Natureza passiva</t>
  </si>
  <si>
    <t>Outros ativos e passivos financeiros</t>
  </si>
  <si>
    <t>Outros ativos financeiros</t>
  </si>
  <si>
    <t>B20</t>
  </si>
  <si>
    <t>Outros passivos financeiros</t>
  </si>
  <si>
    <t>B50</t>
  </si>
  <si>
    <t>Perdas por imparidade acumuladas</t>
  </si>
  <si>
    <t>-</t>
  </si>
  <si>
    <t>Contas a receber e a pagar</t>
  </si>
  <si>
    <t>Devedores e credores por transferências e empréstimos bonificados</t>
  </si>
  <si>
    <t>Devedores por transferências e subsídios não reembolsáveis obtidos</t>
  </si>
  <si>
    <t>B12</t>
  </si>
  <si>
    <t>Credores por transferências e subsídios não reembolsáveis concedidos</t>
  </si>
  <si>
    <t>B40</t>
  </si>
  <si>
    <t>Devedores por empréstimos bonificados e subsídios reembolsáveis</t>
  </si>
  <si>
    <t>De curto prazo</t>
  </si>
  <si>
    <t>B13</t>
  </si>
  <si>
    <t>De médio e longo prazo</t>
  </si>
  <si>
    <t>Realizável a curto prazo</t>
  </si>
  <si>
    <t>Realizável a médio e longo prazo</t>
  </si>
  <si>
    <t>B06</t>
  </si>
  <si>
    <t>Credores por empréstimos bonificados e subsídios reembolsáveis</t>
  </si>
  <si>
    <t>B45</t>
  </si>
  <si>
    <t>Exigível a curto prazo</t>
  </si>
  <si>
    <t>Exigível a médio e longo prazo</t>
  </si>
  <si>
    <t>B35</t>
  </si>
  <si>
    <t>Devedores por devolução de transferências</t>
  </si>
  <si>
    <t>Credores por devolução de transferências</t>
  </si>
  <si>
    <t>Outros devedores e credores por transferências</t>
  </si>
  <si>
    <t>Outros devedores</t>
  </si>
  <si>
    <t>B17</t>
  </si>
  <si>
    <t>Outros credores</t>
  </si>
  <si>
    <t>B47</t>
  </si>
  <si>
    <t>Clientes, contribuintes e utentes</t>
  </si>
  <si>
    <t>Clientes c/c</t>
  </si>
  <si>
    <t>B14</t>
  </si>
  <si>
    <t>Clientes títulos a receber</t>
  </si>
  <si>
    <t>Contribuintes</t>
  </si>
  <si>
    <t>Impostos diretos</t>
  </si>
  <si>
    <t>Impostos indiretos</t>
  </si>
  <si>
    <t>Contribuições para sistemas de proteção social e subsistemas de saúde</t>
  </si>
  <si>
    <t>Juros, multas e outras penalidades</t>
  </si>
  <si>
    <t>Utentes</t>
  </si>
  <si>
    <t>Taxas</t>
  </si>
  <si>
    <t>Multas e outras penalidades</t>
  </si>
  <si>
    <t>Clientes, contribuintes e utentes de cobrança duvidosa</t>
  </si>
  <si>
    <t>Clientes</t>
  </si>
  <si>
    <t>Adiantamentos de clientes, contribuintes e utentes</t>
  </si>
  <si>
    <t>B42</t>
  </si>
  <si>
    <t>Fornecedores</t>
  </si>
  <si>
    <t>Fornecedores c/c</t>
  </si>
  <si>
    <t>B41</t>
  </si>
  <si>
    <t>Fornecedores títulos a pagar</t>
  </si>
  <si>
    <t>Fornecedores faturas em receção e conferência</t>
  </si>
  <si>
    <t>Adiantamentos a fornecedores</t>
  </si>
  <si>
    <t>Pessoal</t>
  </si>
  <si>
    <t>Remunerações a pagar</t>
  </si>
  <si>
    <t>Aos titulares dos órgãos de soberania e membros dos órgãos regionais e autárquicos</t>
  </si>
  <si>
    <t>Aos órgãos sociais e de gestão</t>
  </si>
  <si>
    <t>Ao pessoal</t>
  </si>
  <si>
    <t>Adiantamentos</t>
  </si>
  <si>
    <t>Cauções</t>
  </si>
  <si>
    <t>B39</t>
  </si>
  <si>
    <t>Outras operações</t>
  </si>
  <si>
    <t>Com os titulares dos órgãos de soberania e membros dos órgãos regionais e autárquicos</t>
  </si>
  <si>
    <t>Com os órgãos sociais e de gestão</t>
  </si>
  <si>
    <t>Com o pessoal</t>
  </si>
  <si>
    <t>Estado e outros entes públicos</t>
  </si>
  <si>
    <t>Imposto sobre o rendimento</t>
  </si>
  <si>
    <t>B43</t>
  </si>
  <si>
    <t>B15</t>
  </si>
  <si>
    <t>Imposto a pagar</t>
  </si>
  <si>
    <t>Imposto a recuperar</t>
  </si>
  <si>
    <t>Retenção de impostos sobre rendimentos</t>
  </si>
  <si>
    <t>De trabalho dependente</t>
  </si>
  <si>
    <t>De trabalho independente</t>
  </si>
  <si>
    <t>De capitais</t>
  </si>
  <si>
    <t>Prediais</t>
  </si>
  <si>
    <t>Outras retenções</t>
  </si>
  <si>
    <t>Imposto sobre o valor acrescentado (IVA)</t>
  </si>
  <si>
    <t>IVA Suportado</t>
  </si>
  <si>
    <t>IVA Dedutível</t>
  </si>
  <si>
    <t>IVA Liquidado</t>
  </si>
  <si>
    <t>IVA Regularizações</t>
  </si>
  <si>
    <t>A favor da entidade</t>
  </si>
  <si>
    <t>A favor da entidade contabilística Estado</t>
  </si>
  <si>
    <t>IVA Apuramento</t>
  </si>
  <si>
    <t>N/A</t>
  </si>
  <si>
    <t>IVA A pagar</t>
  </si>
  <si>
    <t>IVA A recuperar</t>
  </si>
  <si>
    <t>IVA Reembolsos pedidos</t>
  </si>
  <si>
    <t>IVA Liquidações oficiosas</t>
  </si>
  <si>
    <t>Outros impostos</t>
  </si>
  <si>
    <t>Sistemas de proteção social</t>
  </si>
  <si>
    <t>Parte do trabalhador</t>
  </si>
  <si>
    <t>Parte patronal</t>
  </si>
  <si>
    <t>Subsistemas de saúde</t>
  </si>
  <si>
    <t>Tributos das autarquias locais</t>
  </si>
  <si>
    <t>Outras tributações</t>
  </si>
  <si>
    <t>Financiamentos obtidos</t>
  </si>
  <si>
    <t>Instituições de crédito e sociedades financeiras</t>
  </si>
  <si>
    <t>Empréstimos bancários</t>
  </si>
  <si>
    <t>Descobertos bancários</t>
  </si>
  <si>
    <t>Locações financeiras</t>
  </si>
  <si>
    <t>Terrenos</t>
  </si>
  <si>
    <t>Habitações</t>
  </si>
  <si>
    <t>Edifícios</t>
  </si>
  <si>
    <t>Construções diversas</t>
  </si>
  <si>
    <t>Viaturas e outro material de transporte</t>
  </si>
  <si>
    <t>Material de informática</t>
  </si>
  <si>
    <t>Maquinaria e equipamento</t>
  </si>
  <si>
    <t>Recursos militares</t>
  </si>
  <si>
    <t>Outros investimentos</t>
  </si>
  <si>
    <t>Empréstimos por obrigações</t>
  </si>
  <si>
    <t>Participantes de capital</t>
  </si>
  <si>
    <t>Entidade-mãe - Suprimentos e outros mútuos</t>
  </si>
  <si>
    <t>Outros participantes - Suprimentos e outros mútuos</t>
  </si>
  <si>
    <t>Entidades controladas, associadas e empreendimentos conjuntos</t>
  </si>
  <si>
    <t>Particulares</t>
  </si>
  <si>
    <t>Depósitos, certificados de depósitos e poupança</t>
  </si>
  <si>
    <t>Outros financiadores</t>
  </si>
  <si>
    <t>Acionistas/sócios/associados</t>
  </si>
  <si>
    <t>Acionistas c/subscrição</t>
  </si>
  <si>
    <t>B16</t>
  </si>
  <si>
    <t>Sócios/Associados quotas não liberadas</t>
  </si>
  <si>
    <t>Adiantamentos por conta de lucros</t>
  </si>
  <si>
    <t>Resultados atribuídos</t>
  </si>
  <si>
    <t>B44</t>
  </si>
  <si>
    <t>Lucros disponíveis</t>
  </si>
  <si>
    <t>Empréstimos concedidos à entidade mãe</t>
  </si>
  <si>
    <t>B07</t>
  </si>
  <si>
    <t>Monetárias</t>
  </si>
  <si>
    <t>Não monetárias</t>
  </si>
  <si>
    <t>Outras contas a receber e a pagar</t>
  </si>
  <si>
    <t>Devedores e credores por contratos de concessão</t>
  </si>
  <si>
    <t>Devedores por contratos de concessão</t>
  </si>
  <si>
    <t>Credores por contratos de concessão</t>
  </si>
  <si>
    <t>Fornecedores de investimentos</t>
  </si>
  <si>
    <t>Fornecedores de investimentos-contas gerais</t>
  </si>
  <si>
    <t>B36</t>
  </si>
  <si>
    <t>B46</t>
  </si>
  <si>
    <t>Faturas em receção e conferência</t>
  </si>
  <si>
    <t>Adiantamentos a fornecedores de investimentos</t>
  </si>
  <si>
    <t>Devedores e credores por acréscimos (periodização económica)</t>
  </si>
  <si>
    <t>Impostos e taxas imputados ao período</t>
  </si>
  <si>
    <t>Impostos e taxas imputados ao período - IRS</t>
  </si>
  <si>
    <t>Impostos e taxas imputados ao período - IRC</t>
  </si>
  <si>
    <t>Impostos e taxas imputados ao período - IVA</t>
  </si>
  <si>
    <t>Impostos e taxas imputados ao período - IMI</t>
  </si>
  <si>
    <t>Impostos e taxas imputados ao período - Outros</t>
  </si>
  <si>
    <t>Devedores por acréscimos de rendimentos</t>
  </si>
  <si>
    <t>Juros a receber e outros rendimentos financeiros</t>
  </si>
  <si>
    <t>Outros acréscimos de rendimentos</t>
  </si>
  <si>
    <t>Credores por acréscimos de gastos</t>
  </si>
  <si>
    <t>Remunerações a Liquidar</t>
  </si>
  <si>
    <t>Juros a liquidar e outros gastos financeiros</t>
  </si>
  <si>
    <t>Outros acréscimos de gastos</t>
  </si>
  <si>
    <t>Benefícios pós-emprego</t>
  </si>
  <si>
    <t>B37</t>
  </si>
  <si>
    <t>Impostos diferidos</t>
  </si>
  <si>
    <t>Ativos por impostos diferidos</t>
  </si>
  <si>
    <t>B09</t>
  </si>
  <si>
    <t>Passivos por impostos diferidos</t>
  </si>
  <si>
    <t>B38</t>
  </si>
  <si>
    <t>Credores por subscrições não liberadas</t>
  </si>
  <si>
    <t>Adiantamentos por conta de vendas</t>
  </si>
  <si>
    <t>Recebidas de terceiros</t>
  </si>
  <si>
    <t>Entregues a terceiros</t>
  </si>
  <si>
    <t xml:space="preserve">Outros devedores e credores </t>
  </si>
  <si>
    <t>Devedores por alienação de ativos fixos</t>
  </si>
  <si>
    <t>Credores por prestações sociais a repor</t>
  </si>
  <si>
    <t>Credores por prestações sociais a pagar</t>
  </si>
  <si>
    <t>Credores por prestações sociais em prescrição</t>
  </si>
  <si>
    <t xml:space="preserve">Outros devedores </t>
  </si>
  <si>
    <t>Outros devedores-entidade contabilística Estado</t>
  </si>
  <si>
    <t>Outros devedores-Outros</t>
  </si>
  <si>
    <t>27</t>
  </si>
  <si>
    <t>Outros credores-entidade contabilística Estado</t>
  </si>
  <si>
    <t>Outros credores-Outros</t>
  </si>
  <si>
    <t>Diferimentos</t>
  </si>
  <si>
    <t>Gastos a reconhecer</t>
  </si>
  <si>
    <t>Transferências e subsídios concedidos com condições</t>
  </si>
  <si>
    <t>B18</t>
  </si>
  <si>
    <t>Rendimentos a reconhecer</t>
  </si>
  <si>
    <t>Transferências e subsídios correntes obtidos com condições</t>
  </si>
  <si>
    <t>B48</t>
  </si>
  <si>
    <t>Transferências e subsídios de capital obtidos com condições</t>
  </si>
  <si>
    <t>Rendimentos da área da educação</t>
  </si>
  <si>
    <t>Propinas</t>
  </si>
  <si>
    <t>Seguro escolar</t>
  </si>
  <si>
    <t>Acordos de concessão de serviços</t>
  </si>
  <si>
    <t>Serviços de saúde</t>
  </si>
  <si>
    <t>Infraestruturas de transportes e parques de estacionamento</t>
  </si>
  <si>
    <t>Serviços de transporte</t>
  </si>
  <si>
    <t>Serviços de alojamento e de restauração</t>
  </si>
  <si>
    <t>Espaços de desporto, cultura e lazer</t>
  </si>
  <si>
    <t>Serviço de fornecimento de água</t>
  </si>
  <si>
    <t>Serviço de recolha e tratamento de resíduos sólidos e urbanos</t>
  </si>
  <si>
    <t>Tecnologias de informação e comunicação</t>
  </si>
  <si>
    <t>Ativos no subsolo</t>
  </si>
  <si>
    <t>Outros subcontratos ou concessões</t>
  </si>
  <si>
    <t>Provisões</t>
  </si>
  <si>
    <t>Impostos, contribuições e juros de mora</t>
  </si>
  <si>
    <t>Impostos</t>
  </si>
  <si>
    <t>Contribuições</t>
  </si>
  <si>
    <t>Juros de mora</t>
  </si>
  <si>
    <t>Garantias a clientes</t>
  </si>
  <si>
    <t>Acidentes de trabalho e doenças profissionais</t>
  </si>
  <si>
    <t>Reestruturação e reorganização</t>
  </si>
  <si>
    <t>Outras provisões</t>
  </si>
  <si>
    <t>Inventários e ativos biológicos</t>
  </si>
  <si>
    <t>Compras</t>
  </si>
  <si>
    <t>Inventários estratégicos</t>
  </si>
  <si>
    <t>Mercadorias</t>
  </si>
  <si>
    <t>Restauração</t>
  </si>
  <si>
    <t>Livraria, papelaria e artigos institucionais para venda</t>
  </si>
  <si>
    <t>Medicamentos e outros produtos de higiene e saúde para venda</t>
  </si>
  <si>
    <t>Terrenos e propriedades</t>
  </si>
  <si>
    <t>Água</t>
  </si>
  <si>
    <t>Outras mercadorias</t>
  </si>
  <si>
    <t>Matérias-primas, subsidiárias e de consumo</t>
  </si>
  <si>
    <t>Matérias subsidiárias</t>
  </si>
  <si>
    <t>Embalagens</t>
  </si>
  <si>
    <t>Peças e outros materiais de manutenção</t>
  </si>
  <si>
    <t>Outros materiais diversos de consumo</t>
  </si>
  <si>
    <t>Ativos biológicos</t>
  </si>
  <si>
    <t>Animais consumíveis</t>
  </si>
  <si>
    <t>Plantas consumíveis</t>
  </si>
  <si>
    <t>Animais de produção</t>
  </si>
  <si>
    <t>Plantas de produção</t>
  </si>
  <si>
    <t>Devoluções de compras</t>
  </si>
  <si>
    <t>Descontos e abatimentos em compras</t>
  </si>
  <si>
    <t>B10</t>
  </si>
  <si>
    <t>Mercadorias em trânsito</t>
  </si>
  <si>
    <t>Mercadorias em poder de terceiros</t>
  </si>
  <si>
    <t>Matérias-primas</t>
  </si>
  <si>
    <t>Matérias em trânsito</t>
  </si>
  <si>
    <t>Produtos acabados e intermédios</t>
  </si>
  <si>
    <t>Produtos acabados</t>
  </si>
  <si>
    <t>Produtos intermédios</t>
  </si>
  <si>
    <t>Propriedades construídas para venda</t>
  </si>
  <si>
    <t>Publicações para venda</t>
  </si>
  <si>
    <t>Produtos em poder de terceiros</t>
  </si>
  <si>
    <t>Outros produtos acabados e intermédios</t>
  </si>
  <si>
    <t>Subprodutos, desperdícios, resíduos e refugos</t>
  </si>
  <si>
    <t>Subprodutos</t>
  </si>
  <si>
    <t>Desperdícios, resíduos e refugos</t>
  </si>
  <si>
    <t>Produtos e trabalhos em curso</t>
  </si>
  <si>
    <t>Consumíveis</t>
  </si>
  <si>
    <t>Animais</t>
  </si>
  <si>
    <t>B11</t>
  </si>
  <si>
    <t>Plantas</t>
  </si>
  <si>
    <t>De produção</t>
  </si>
  <si>
    <t>B04</t>
  </si>
  <si>
    <t>Reclassificação e regularização de inventários e ativos biológicos</t>
  </si>
  <si>
    <t>Adiantamentos por conta de compras</t>
  </si>
  <si>
    <t>Inventários</t>
  </si>
  <si>
    <t>Investimentos</t>
  </si>
  <si>
    <t>Investimentos financeiros</t>
  </si>
  <si>
    <t>Investimentos em entidades controladas</t>
  </si>
  <si>
    <t>Participações de capital método da equivalência patrimonial</t>
  </si>
  <si>
    <t>B05</t>
  </si>
  <si>
    <t>Participações de capital outros métodos</t>
  </si>
  <si>
    <t>Empréstimos concedidos</t>
  </si>
  <si>
    <t>B08</t>
  </si>
  <si>
    <t>Investimentos em associadas</t>
  </si>
  <si>
    <t>Investimentos em empreendimentos conjuntos</t>
  </si>
  <si>
    <t>Investimentos noutras entidades</t>
  </si>
  <si>
    <t>Participações de capital</t>
  </si>
  <si>
    <t>Outros investimentos financeiros</t>
  </si>
  <si>
    <t>Detidos até à maturidade</t>
  </si>
  <si>
    <t>Títulos da dívida pública a médio e longo prazo</t>
  </si>
  <si>
    <t>Outros títulos a médio e longo prazo</t>
  </si>
  <si>
    <t>Artigos e objetos de valor</t>
  </si>
  <si>
    <t>Propriedades de investimento</t>
  </si>
  <si>
    <t>Bens de domínio público</t>
  </si>
  <si>
    <t>Terrenos e recursos naturais</t>
  </si>
  <si>
    <t>B02</t>
  </si>
  <si>
    <t>Edifícios e outras construções</t>
  </si>
  <si>
    <t>Outras propriedades de investimento</t>
  </si>
  <si>
    <t>Depreciações acumuladas</t>
  </si>
  <si>
    <t>Ativos fixos tangíveis</t>
  </si>
  <si>
    <t>Bens de domínio público, património histórico, artístico e cultural</t>
  </si>
  <si>
    <t>Terrenos incluídos em planos de urbanização com capacidade construtiva</t>
  </si>
  <si>
    <t>B01</t>
  </si>
  <si>
    <t>Terrenos não incluídos em plano de urbanização solo rural</t>
  </si>
  <si>
    <t>Outros terrenos situados dentro do perímetro urbano</t>
  </si>
  <si>
    <t>Recursos naturais</t>
  </si>
  <si>
    <t>Terrenos militares</t>
  </si>
  <si>
    <t>Outros terrenos e outros recursos naturais</t>
  </si>
  <si>
    <t>Habitações e edificações para serviços</t>
  </si>
  <si>
    <t>Edifícios para fins industriais</t>
  </si>
  <si>
    <t>Edifícios e construções com finalidade sociocultural</t>
  </si>
  <si>
    <t>Parques de estacionamento</t>
  </si>
  <si>
    <t>Piscinas e complexos desportivos</t>
  </si>
  <si>
    <t>Cemitérios</t>
  </si>
  <si>
    <t>Barragens</t>
  </si>
  <si>
    <t>Edifícios e outras construções militares</t>
  </si>
  <si>
    <t>Infraestruturas</t>
  </si>
  <si>
    <t>Rodoviárias</t>
  </si>
  <si>
    <t>Ferroviárias</t>
  </si>
  <si>
    <t>Portuárias</t>
  </si>
  <si>
    <t>Aeroportuárias</t>
  </si>
  <si>
    <t>Sistemas de esgotos</t>
  </si>
  <si>
    <t>Sistemas de abastecimento de água</t>
  </si>
  <si>
    <t>Redes de comunicações</t>
  </si>
  <si>
    <t>Infraestruturas militares</t>
  </si>
  <si>
    <t>Outras infraestruturas</t>
  </si>
  <si>
    <t>Património histórico, artístico e cultural</t>
  </si>
  <si>
    <t>Espaços arqueológicos</t>
  </si>
  <si>
    <t>Obras de arte, coleções e antiguidades</t>
  </si>
  <si>
    <t>Livros, arquivos e outras publicações de bibliotecas</t>
  </si>
  <si>
    <t>Mobiliário e tapeçarias</t>
  </si>
  <si>
    <t>Joalharia e artigos religiodos</t>
  </si>
  <si>
    <t>Outros bens de domínio público</t>
  </si>
  <si>
    <t>Teerenos não incluídos em planos de urbanização solo rural</t>
  </si>
  <si>
    <t>Edificações para fins industriais</t>
  </si>
  <si>
    <t>Equipamento básico</t>
  </si>
  <si>
    <t>Equipamento informático e de telecomunicações</t>
  </si>
  <si>
    <t>Equipamento para investigação e formação, de medida e de utilização técnica especial</t>
  </si>
  <si>
    <t>Equipamento e material específico dos serviços de saúde</t>
  </si>
  <si>
    <t>Equipamento e material recreativo, desportivo, de educação e de cultura</t>
  </si>
  <si>
    <t>Equipamento e material para serviços de alimentação, rouparia e lavandaria</t>
  </si>
  <si>
    <t>Equipamento para agricultura, pesca e jardinagem</t>
  </si>
  <si>
    <t>Equipamento e material de apoio à produção</t>
  </si>
  <si>
    <t>Equipamento militar, de segurança e defesa</t>
  </si>
  <si>
    <t>Outro equipamento básico</t>
  </si>
  <si>
    <t>Equipamento de transporte</t>
  </si>
  <si>
    <t>Transportes ferroviários</t>
  </si>
  <si>
    <t>Transportes rodoviários</t>
  </si>
  <si>
    <t>Transportes marítimos e fluviais</t>
  </si>
  <si>
    <t>Transportes aéreos</t>
  </si>
  <si>
    <t>Viaturas militares</t>
  </si>
  <si>
    <t>Equipamento administrativo</t>
  </si>
  <si>
    <t>Equipamento de escritório e de reprografia</t>
  </si>
  <si>
    <t>Mobiliário de escritório e de arquivo</t>
  </si>
  <si>
    <t>Equipamentos biológicos</t>
  </si>
  <si>
    <t>Animais de trabalho</t>
  </si>
  <si>
    <t>Animais de atividades desportivas</t>
  </si>
  <si>
    <t>Outros equipamentos biológicos</t>
  </si>
  <si>
    <t>Outros ativos fixos tangíveis</t>
  </si>
  <si>
    <t>Equipamento de oficina e reparações</t>
  </si>
  <si>
    <t>Equipamento de decoração e conforto, de utilização comum</t>
  </si>
  <si>
    <t>Equipamento individual para fins especiais</t>
  </si>
  <si>
    <t>Equipamento para acondicionamento de embalagens</t>
  </si>
  <si>
    <t>Ativos intangíveis</t>
  </si>
  <si>
    <t>Ativos intangíveis de domínio público, património histórico, artístico e cultural</t>
  </si>
  <si>
    <t>B03</t>
  </si>
  <si>
    <t>Goodwill</t>
  </si>
  <si>
    <t>Projetos de desenvolvimento</t>
  </si>
  <si>
    <t>Programas de computador e sistemas de informação</t>
  </si>
  <si>
    <t>Propriedade industrial e intelectual</t>
  </si>
  <si>
    <t>Outros ativos intangíveis</t>
  </si>
  <si>
    <t>Amortizações acumuladas</t>
  </si>
  <si>
    <t>Investimentos em curso</t>
  </si>
  <si>
    <t>Bens de domínio público em curso</t>
  </si>
  <si>
    <t>Investimentos financeiros em curso</t>
  </si>
  <si>
    <t>Participações financeiras</t>
  </si>
  <si>
    <t>Propriedades de investimento em curso</t>
  </si>
  <si>
    <t>Ativos fixos tangíveis em curso</t>
  </si>
  <si>
    <t>Ativos intangíveis em curso</t>
  </si>
  <si>
    <t>Adiantamentos por conta de investimentos</t>
  </si>
  <si>
    <t>Património, reservas e resultados transitados</t>
  </si>
  <si>
    <t>Património/capital</t>
  </si>
  <si>
    <t>Balanço inicial</t>
  </si>
  <si>
    <t>B22</t>
  </si>
  <si>
    <t>Retificações ao balanço inicial</t>
  </si>
  <si>
    <t>Capital subscrito</t>
  </si>
  <si>
    <t>Reforços de capital</t>
  </si>
  <si>
    <t>Ações (quotas) próprias</t>
  </si>
  <si>
    <t>Valor nominal</t>
  </si>
  <si>
    <t>B23</t>
  </si>
  <si>
    <t>Descontos e prémios</t>
  </si>
  <si>
    <t>Outros instrumentos de capital próprio</t>
  </si>
  <si>
    <t>Subsídios para cobertura de prejuízos</t>
  </si>
  <si>
    <t>B24</t>
  </si>
  <si>
    <t>Subsídios para reforço de liquidez</t>
  </si>
  <si>
    <t>Subsídios para amortização de dívida</t>
  </si>
  <si>
    <t>Prémios de emissão</t>
  </si>
  <si>
    <t>B25</t>
  </si>
  <si>
    <t>Reservas</t>
  </si>
  <si>
    <t>Reservas legais</t>
  </si>
  <si>
    <t>B26</t>
  </si>
  <si>
    <t>Outras reservas</t>
  </si>
  <si>
    <t>Resultados transitados</t>
  </si>
  <si>
    <t>De períodos anteriores</t>
  </si>
  <si>
    <t>B27</t>
  </si>
  <si>
    <t>Regularizações</t>
  </si>
  <si>
    <t>Ajustamentos de transição para o SNC-AP</t>
  </si>
  <si>
    <t>Ajustamentos em ativos financeiros</t>
  </si>
  <si>
    <t>Relacionados com o método da equivalência patrimonial</t>
  </si>
  <si>
    <t>Ajustamentos de transição</t>
  </si>
  <si>
    <t>B28</t>
  </si>
  <si>
    <t>Lucros não atribuídos</t>
  </si>
  <si>
    <t>Decorrentes de outras variações nos capitais próprios das participadas</t>
  </si>
  <si>
    <t>Excedentes de revalorização de ativos fixos tangíveis e intangíves</t>
  </si>
  <si>
    <t>Reavaliações decorrentes de diplomas legais</t>
  </si>
  <si>
    <t>Antes de imposto sobre o rendimento</t>
  </si>
  <si>
    <t>B29</t>
  </si>
  <si>
    <t>Outros excedentes</t>
  </si>
  <si>
    <t>Outras variações no património líquido</t>
  </si>
  <si>
    <t>Diferenças de conversão de demonstrações financeiras</t>
  </si>
  <si>
    <t>B30</t>
  </si>
  <si>
    <t>Ajustamentos por impostos diferidos</t>
  </si>
  <si>
    <t>Transferências e subsídios de capital</t>
  </si>
  <si>
    <t>Transferências e subsídios para aquisição de ativos depreciáveis</t>
  </si>
  <si>
    <t>Transferências e subsídios para aquisição de ativos não depreciáveis</t>
  </si>
  <si>
    <t>Outras transferências e subsídios de capital</t>
  </si>
  <si>
    <t>Doações obtidas</t>
  </si>
  <si>
    <t>Em numerário</t>
  </si>
  <si>
    <t>Em outros ativos</t>
  </si>
  <si>
    <t>Cauções e depósitos de garantias executadas</t>
  </si>
  <si>
    <t>Valores apreendidos a favor do Estado</t>
  </si>
  <si>
    <t>Transferências de ativos</t>
  </si>
  <si>
    <t>Obtidas</t>
  </si>
  <si>
    <t>Concedidas</t>
  </si>
  <si>
    <t>Saldos de gerência</t>
  </si>
  <si>
    <t>Outras variações do património líquido</t>
  </si>
  <si>
    <t>Gastos</t>
  </si>
  <si>
    <t>Transferências e subsídios concedidos</t>
  </si>
  <si>
    <t>Transferências correntes concedidas</t>
  </si>
  <si>
    <t>DR10</t>
  </si>
  <si>
    <t>Subsídios correntes concedidos</t>
  </si>
  <si>
    <t>Prestações sociais concedidas</t>
  </si>
  <si>
    <t>DR11</t>
  </si>
  <si>
    <t>Transferências de capital concedidas</t>
  </si>
  <si>
    <t>Subsídios de capital concedidos</t>
  </si>
  <si>
    <t>Transferências para cobertura de prejuízos</t>
  </si>
  <si>
    <t>Transferências e subsídios para reforço de liquidez</t>
  </si>
  <si>
    <t>Trnaferências e subsídios para amortização de dívida</t>
  </si>
  <si>
    <t>Outros subsídios e transferências de capital</t>
  </si>
  <si>
    <t>Custo das mercadorias vendidas e das matérias consumidas</t>
  </si>
  <si>
    <t>DR07</t>
  </si>
  <si>
    <t>Fornecimentos e serviços externos</t>
  </si>
  <si>
    <t>Subcontratos e concessões de serviços</t>
  </si>
  <si>
    <t>DR08</t>
  </si>
  <si>
    <t>Serviços de fornecimento de água</t>
  </si>
  <si>
    <t>Serviços de recolha e tratamento de resíduos sólidos e urbanos</t>
  </si>
  <si>
    <t>Serviços especializados</t>
  </si>
  <si>
    <t>Trabalhos especializados</t>
  </si>
  <si>
    <t>Estudos, pareceres e consultoria jurídica</t>
  </si>
  <si>
    <t>Projetos e serviços de informática</t>
  </si>
  <si>
    <t>Estudos e projetos de arquitetura e fiscalização de obras</t>
  </si>
  <si>
    <t>Estudos de organização, económico-financeiros e de auditoria</t>
  </si>
  <si>
    <t>Qualidade e segurança no trabalho</t>
  </si>
  <si>
    <t>Organização de eventos</t>
  </si>
  <si>
    <t>Formação ao pessoal</t>
  </si>
  <si>
    <t>Outros trabalhos especializados</t>
  </si>
  <si>
    <t>Publicidade, comunicação e imagem</t>
  </si>
  <si>
    <t>Vigilância e segurança</t>
  </si>
  <si>
    <t>Honorários</t>
  </si>
  <si>
    <t>Contratos individuais de tarefa</t>
  </si>
  <si>
    <t>Contratos individuais por avença</t>
  </si>
  <si>
    <t>Apoio judiciário</t>
  </si>
  <si>
    <t>Outros honorários</t>
  </si>
  <si>
    <t>Comissões</t>
  </si>
  <si>
    <t>De cobrança de impostos e taxas</t>
  </si>
  <si>
    <t>De outras cobranças</t>
  </si>
  <si>
    <t>Conservação e reparação</t>
  </si>
  <si>
    <t>Conservação e reparação de ativos fixos</t>
  </si>
  <si>
    <t>Assistência técnica</t>
  </si>
  <si>
    <t>Outros gastos de conservação e reparação</t>
  </si>
  <si>
    <t>Outros serviços especializados</t>
  </si>
  <si>
    <t>Materiais de consumo</t>
  </si>
  <si>
    <t>Peças, ferramentas e utensílios de desgaste rápido</t>
  </si>
  <si>
    <t>Livros e documentação técnica</t>
  </si>
  <si>
    <t>Material de escritório</t>
  </si>
  <si>
    <t>Artigos para oferta e de publicidade e divulgação</t>
  </si>
  <si>
    <t>Material de educação, cultura e recreio</t>
  </si>
  <si>
    <t>Artigos de higiene e limpeza, vestuário e artigos pessoais</t>
  </si>
  <si>
    <t>Medicamentos e artigos para a saúde</t>
  </si>
  <si>
    <t>Produtos químicos e de laboratórios</t>
  </si>
  <si>
    <t>Energia e fluidos</t>
  </si>
  <si>
    <t>Eletricidade</t>
  </si>
  <si>
    <t>Combustíveis e lubrificantes</t>
  </si>
  <si>
    <t>Deslocações, estadas e transportes</t>
  </si>
  <si>
    <t>Deslocações e estadas</t>
  </si>
  <si>
    <t>Transportes de pessoal</t>
  </si>
  <si>
    <t>Transportes de mercadorias e outros bens vendidos</t>
  </si>
  <si>
    <t>Transporte escolar</t>
  </si>
  <si>
    <t>Transporte de doentes</t>
  </si>
  <si>
    <t>Serviços diversos</t>
  </si>
  <si>
    <t>Rendas e alugueres</t>
  </si>
  <si>
    <t>Comunicação</t>
  </si>
  <si>
    <t>Seguros</t>
  </si>
  <si>
    <t>Royalties</t>
  </si>
  <si>
    <t>Contencioso e notariado</t>
  </si>
  <si>
    <t>Despesas de representação dos serviços</t>
  </si>
  <si>
    <t>Limpeza, higiene e conforto</t>
  </si>
  <si>
    <t>Outros serviços</t>
  </si>
  <si>
    <t>Gastos com o pessoal</t>
  </si>
  <si>
    <t>Remunerações dos titulares de orgãos de soberania e membros de orgãos autárquicos</t>
  </si>
  <si>
    <t>Remunerações certas e permanentes</t>
  </si>
  <si>
    <t>Remuneração base</t>
  </si>
  <si>
    <t>DR09</t>
  </si>
  <si>
    <t>Subsídio de férias</t>
  </si>
  <si>
    <t>Subsídio de Natal</t>
  </si>
  <si>
    <t>Despesas de representação</t>
  </si>
  <si>
    <t>Subsídio de refeição</t>
  </si>
  <si>
    <t>Gratificações e senhas de presença</t>
  </si>
  <si>
    <t>Outras</t>
  </si>
  <si>
    <t>Abonos variáveis ou eventuais</t>
  </si>
  <si>
    <t>Subsídio e abono de fixação, residência e alojamento</t>
  </si>
  <si>
    <t>Alimentação e alojamento</t>
  </si>
  <si>
    <t>Ajudas de custo</t>
  </si>
  <si>
    <t>Formação</t>
  </si>
  <si>
    <t>Remunerações dos orgãos sociais e de gestão</t>
  </si>
  <si>
    <t>Gratificações</t>
  </si>
  <si>
    <t>Suplementos e prémios</t>
  </si>
  <si>
    <t>Trabalho extraordinário ao fim de semana e feriados</t>
  </si>
  <si>
    <t>Remunerações do pessoal</t>
  </si>
  <si>
    <t>Pessoal em regime de nomeação definitiva e contrato de trabalho em funções públicas por tempo indeterminado</t>
  </si>
  <si>
    <t>Pessoal em regime de nomeação transitória e contrato de trabalho em funções públicas a termo resolutivo</t>
  </si>
  <si>
    <t>Pessoal em regime de contrato individual de trabalho a termo resolutivo incerto</t>
  </si>
  <si>
    <t>Pessoal em regime de contrato individual de trabalho a termo resolutivo certo</t>
  </si>
  <si>
    <t>Pessoal em cedência de interesse público e em comissão de serviço</t>
  </si>
  <si>
    <t>Pessoal em qualquer outra situação</t>
  </si>
  <si>
    <t>Despesas de Representação</t>
  </si>
  <si>
    <t>Trabalho extraordinário</t>
  </si>
  <si>
    <t>Gratificações variáveis ou eventuais</t>
  </si>
  <si>
    <t>Abono para falhas</t>
  </si>
  <si>
    <t>Subsídio de prevenção, trabalho noturno e de turno</t>
  </si>
  <si>
    <t>Colaboração técnica e especializada</t>
  </si>
  <si>
    <t>Outros abonos variáveis</t>
  </si>
  <si>
    <t>Prémios para pensões</t>
  </si>
  <si>
    <t>Outros benefícios</t>
  </si>
  <si>
    <t>Indeminizações</t>
  </si>
  <si>
    <t>Titulares de orgãos de soberania e membros de orgãos autárquicos</t>
  </si>
  <si>
    <t>Orgãos sociais e de gestão</t>
  </si>
  <si>
    <t>Abonos devidos pela cessação da relação jurídica</t>
  </si>
  <si>
    <t>Rescisões por mútuo acordo</t>
  </si>
  <si>
    <t>Outras indemnizações</t>
  </si>
  <si>
    <t>Encargos sobre remunerações</t>
  </si>
  <si>
    <t>Acidentes no trabalho</t>
  </si>
  <si>
    <t>Doenças profissionais</t>
  </si>
  <si>
    <t>Seguro de acidentes no trabalho</t>
  </si>
  <si>
    <t>Gastos de ação social</t>
  </si>
  <si>
    <t>Serviços sociais da administração pública</t>
  </si>
  <si>
    <t>Encargos sociais voluntários</t>
  </si>
  <si>
    <t>Outros gastos com o pessoal</t>
  </si>
  <si>
    <t>Vestuário e artigos pessoais</t>
  </si>
  <si>
    <t>Transporte de pessoal</t>
  </si>
  <si>
    <t>Serviço médico, de enfermagem e assistência social</t>
  </si>
  <si>
    <t>Subsídio por doença</t>
  </si>
  <si>
    <t>Outros encargos sociais</t>
  </si>
  <si>
    <t>Remunerações por doença</t>
  </si>
  <si>
    <t>Subsídios de parentalidade</t>
  </si>
  <si>
    <t>Pessoal em reserva ou a aguardar aposentação</t>
  </si>
  <si>
    <t>Pessoal a aguardar aposentação</t>
  </si>
  <si>
    <t>Pensões de reserva</t>
  </si>
  <si>
    <t>Outras pensões</t>
  </si>
  <si>
    <t>Encargos com a saúde</t>
  </si>
  <si>
    <t>Subsídio familiar a crianças e jovens</t>
  </si>
  <si>
    <t>Outras prestações familiares</t>
  </si>
  <si>
    <t>Seguros com o pessoal</t>
  </si>
  <si>
    <t>Outras despesas de segurança social</t>
  </si>
  <si>
    <t>Gastos de depreciação e de amortização</t>
  </si>
  <si>
    <t>DR19</t>
  </si>
  <si>
    <t>Perdas por imparidade</t>
  </si>
  <si>
    <t>Em contas a receber</t>
  </si>
  <si>
    <t>DR13</t>
  </si>
  <si>
    <t>Em inventários</t>
  </si>
  <si>
    <t>DR12</t>
  </si>
  <si>
    <t>Em investimentos financeiros</t>
  </si>
  <si>
    <t>DR15</t>
  </si>
  <si>
    <t>Em propriedades de investimento</t>
  </si>
  <si>
    <t>DR20</t>
  </si>
  <si>
    <t>Em ativos fixos tangíveis</t>
  </si>
  <si>
    <t>Em ativos intangíveis</t>
  </si>
  <si>
    <t>Em investimentos em curso</t>
  </si>
  <si>
    <t>Perdas por reduções de justo valor</t>
  </si>
  <si>
    <t>Em instrumentos financeiros</t>
  </si>
  <si>
    <t>DR16</t>
  </si>
  <si>
    <t>Em ativos biológicos</t>
  </si>
  <si>
    <t>Provisões do período</t>
  </si>
  <si>
    <t>DR14</t>
  </si>
  <si>
    <t>Reestruturação</t>
  </si>
  <si>
    <t>Outros gastos e perdas</t>
  </si>
  <si>
    <t>Impostos e taxas</t>
  </si>
  <si>
    <t>DR18</t>
  </si>
  <si>
    <t>IVA Suportado não dedutível</t>
  </si>
  <si>
    <t>Descontos de pronto pagamento concedidos</t>
  </si>
  <si>
    <t>Dívidas incobráveis</t>
  </si>
  <si>
    <t>Perdas em inventários</t>
  </si>
  <si>
    <t>Sinistros</t>
  </si>
  <si>
    <t>Quebras</t>
  </si>
  <si>
    <t>Outras perdas</t>
  </si>
  <si>
    <t>Gastos e perdas em entidades controladas, associadas e empreendimentos conjuntos</t>
  </si>
  <si>
    <t>Cobertura de prejuízos</t>
  </si>
  <si>
    <t>Aplicação do método da equivalência patrimonial</t>
  </si>
  <si>
    <t>Alienações</t>
  </si>
  <si>
    <t>Gastos e perdas nos restantes investimentos financeiros</t>
  </si>
  <si>
    <t>Diferenças de câmbio desfavoráveis na atividade de investimento</t>
  </si>
  <si>
    <t>Gastos e perdas em investimentos não financeiros</t>
  </si>
  <si>
    <t>Abates</t>
  </si>
  <si>
    <t>Gastos em propriedades de investimento</t>
  </si>
  <si>
    <t>Correções relativas a períodos anteriores</t>
  </si>
  <si>
    <t>Reembolso/restituição de impostos diretos</t>
  </si>
  <si>
    <t>Imposto sobre o rendimento das pessoas singulares</t>
  </si>
  <si>
    <t>Imposto sobre o rendimento das pessoas coletivas</t>
  </si>
  <si>
    <t>Derrama</t>
  </si>
  <si>
    <t>Imposto do selo sobre sucessões e doações</t>
  </si>
  <si>
    <t>Imposto municipal sobre imóveis</t>
  </si>
  <si>
    <t>Imposto único de circulação</t>
  </si>
  <si>
    <t>Imposto do uso, porte e detenção de armas</t>
  </si>
  <si>
    <t>Impostos abolidos</t>
  </si>
  <si>
    <t>Reembolso/restituição de impostos indiretos</t>
  </si>
  <si>
    <t>Imposto sobre produtos petrolíferos</t>
  </si>
  <si>
    <t>Imposto sobre valor acrescentado</t>
  </si>
  <si>
    <t>Imposto sobre veículos</t>
  </si>
  <si>
    <t>Imposto de consumo sobre o tabaco</t>
  </si>
  <si>
    <t>Imposto sobre álcool e bebidas alcoólicas</t>
  </si>
  <si>
    <t>Lotarias, apostas mútuas e imposto de jogo</t>
  </si>
  <si>
    <t>Imposto do selo</t>
  </si>
  <si>
    <t>Outras Restituições</t>
  </si>
  <si>
    <t>Devolução de transferências e subsídios obtidos</t>
  </si>
  <si>
    <t>Regularizações a contribuições declaradas/restituições</t>
  </si>
  <si>
    <t>Regularizações a prestações sociais</t>
  </si>
  <si>
    <t>Donativos</t>
  </si>
  <si>
    <t>Quotizações</t>
  </si>
  <si>
    <t>Ofertas e amostras de inventários</t>
  </si>
  <si>
    <t>Insuficiência da estimativa para impostos</t>
  </si>
  <si>
    <t>Perdas em instrumentos financeiros</t>
  </si>
  <si>
    <t>Diferenças de câmbio desfavoráveis na atividade operacional</t>
  </si>
  <si>
    <t>Dotação provisional</t>
  </si>
  <si>
    <t>Corrente</t>
  </si>
  <si>
    <t>De capital</t>
  </si>
  <si>
    <t>Outros não especificados</t>
  </si>
  <si>
    <t>Gastos e perdas por juros e outros encargos</t>
  </si>
  <si>
    <t>Juros suportados</t>
  </si>
  <si>
    <t>Juros e encargos correntes de dívida pública</t>
  </si>
  <si>
    <t>Juros</t>
  </si>
  <si>
    <t>DR22</t>
  </si>
  <si>
    <t>Encargos correntes da dívida pública</t>
  </si>
  <si>
    <t>Juros de financiamentos obtidos</t>
  </si>
  <si>
    <t>Juros de locação financeira</t>
  </si>
  <si>
    <t>Juros tributários</t>
  </si>
  <si>
    <t>Indemnizatórios</t>
  </si>
  <si>
    <t>Outros juros</t>
  </si>
  <si>
    <t>Remuneração de depósitos no Tesouro</t>
  </si>
  <si>
    <t>Diferenças de câmbio desfavoráveis na atividade de financiamento</t>
  </si>
  <si>
    <t>Relativas a financiamentos obtidos</t>
  </si>
  <si>
    <t>Outros gastos e perdas de financiamento</t>
  </si>
  <si>
    <t>Relativos a financiamentos obtidos</t>
  </si>
  <si>
    <t>Rendimentos</t>
  </si>
  <si>
    <t>Impostos, contribuições e taxas</t>
  </si>
  <si>
    <t>DR01</t>
  </si>
  <si>
    <t>Imposto minicipal sobre imóveis</t>
  </si>
  <si>
    <t>06</t>
  </si>
  <si>
    <t>Empresas</t>
  </si>
  <si>
    <t>Famílias</t>
  </si>
  <si>
    <t>Lotarias, apostas mútuas e imposto do jogo</t>
  </si>
  <si>
    <t>Impostos indiretos específicos das autarquias locais</t>
  </si>
  <si>
    <t>Impostos indiretos específicos das regiões autónomas</t>
  </si>
  <si>
    <t>Imposto municipal sobre as transmissões onerosas de imóveis</t>
  </si>
  <si>
    <t>Contribuição do serviço rodoviário</t>
  </si>
  <si>
    <t>Contribuição do audiovisual</t>
  </si>
  <si>
    <t>Contribuição sobre o setor bancário</t>
  </si>
  <si>
    <t>Contribuição sobre o setor energético</t>
  </si>
  <si>
    <t>Quotizações dos trabalhadores</t>
  </si>
  <si>
    <t>Contribuições do empregador</t>
  </si>
  <si>
    <t>Contribuições de trabalhadores independentes</t>
  </si>
  <si>
    <t>Contribuições de inscrição facultativa</t>
  </si>
  <si>
    <t>Contribuições da entidade empregadora pública</t>
  </si>
  <si>
    <t>Outras contribuições</t>
  </si>
  <si>
    <t>Taxas, multas e outras penalidades</t>
  </si>
  <si>
    <t>Taxas de justiça</t>
  </si>
  <si>
    <t>Taxas de registo de notariado</t>
  </si>
  <si>
    <t>Taxas de registo predial</t>
  </si>
  <si>
    <t>Taxas de registo civil</t>
  </si>
  <si>
    <t>Taxas de registo comercial</t>
  </si>
  <si>
    <t>Taxas florestais e ambientais</t>
  </si>
  <si>
    <t>Taxas vinícolas</t>
  </si>
  <si>
    <t>Taxas moderadoras</t>
  </si>
  <si>
    <t>Taxas sobre espetáculos e divertimentos</t>
  </si>
  <si>
    <t>Taxas sobre energia</t>
  </si>
  <si>
    <t>Taxas sobre geologia e minas</t>
  </si>
  <si>
    <t>Taxas sobre comercialização e abate de gado</t>
  </si>
  <si>
    <t>Taxas de portos</t>
  </si>
  <si>
    <t>Taxas sobre operações de bolsa</t>
  </si>
  <si>
    <t>Taxas sobre controlo metrológico e de qualidade</t>
  </si>
  <si>
    <t>Taxas sobre fiscalização de atividades comerciais e industriais</t>
  </si>
  <si>
    <t>Taxas sobre licenciamentos diversos concedidos a empresas</t>
  </si>
  <si>
    <t>Taxas sobre o valor de adjudicação de obras públicas</t>
  </si>
  <si>
    <t>Adicionais</t>
  </si>
  <si>
    <t>Emolumentos</t>
  </si>
  <si>
    <t>Portagens</t>
  </si>
  <si>
    <t>Taxas de supervisão e regulação</t>
  </si>
  <si>
    <t>Taxas específicas das regiões autónomas</t>
  </si>
  <si>
    <t>Taxas específicas das autarquias locais</t>
  </si>
  <si>
    <t>Mercados e feiras</t>
  </si>
  <si>
    <t>Loteamentos e obras</t>
  </si>
  <si>
    <t>Ocupação da via pública</t>
  </si>
  <si>
    <t>Caça e pesca</t>
  </si>
  <si>
    <t>Saneamento</t>
  </si>
  <si>
    <t>Arrendamento urbano</t>
  </si>
  <si>
    <t>Taxa municipal de direitos de passagem</t>
  </si>
  <si>
    <t>Taxa sobre o ruído</t>
  </si>
  <si>
    <t>Licença sobre o ruído</t>
  </si>
  <si>
    <t>Juros compensatórios</t>
  </si>
  <si>
    <t>Multas e coimas por infrações ao Código da Estrada e legislação afim</t>
  </si>
  <si>
    <t>Coimas e penalidades por contraordenações</t>
  </si>
  <si>
    <t>Outras multas e penalidades</t>
  </si>
  <si>
    <t>Vendas</t>
  </si>
  <si>
    <t>DR02</t>
  </si>
  <si>
    <t>Produtos agrícolas e pecuários</t>
  </si>
  <si>
    <t>Produtos alimentares e bebidas</t>
  </si>
  <si>
    <t>Publicações e impressos</t>
  </si>
  <si>
    <t>Fardamentos e artigos pessoais</t>
  </si>
  <si>
    <t>Bens initilizados</t>
  </si>
  <si>
    <t>Matérias de consumo</t>
  </si>
  <si>
    <t>Devoluções de vendas</t>
  </si>
  <si>
    <t>Descontos e abatimentos em vendas</t>
  </si>
  <si>
    <t>Prestações de serviços e concessões</t>
  </si>
  <si>
    <t>Serviços específicos do setor da saúde</t>
  </si>
  <si>
    <t>DR03</t>
  </si>
  <si>
    <t>Serviços específicos do setor da educação</t>
  </si>
  <si>
    <t>Serviços específicos das autarquias locais</t>
  </si>
  <si>
    <t>Serviços específicos de outros setores</t>
  </si>
  <si>
    <t>Concessões</t>
  </si>
  <si>
    <t>05</t>
  </si>
  <si>
    <t>Serviços de alojamento e restauração</t>
  </si>
  <si>
    <t>Serviço de recolha e tratamento de resíduos sólidos urbanos</t>
  </si>
  <si>
    <t>Vistorias e ensaios</t>
  </si>
  <si>
    <t>Estudos, pareceres, projetos e consultadoria</t>
  </si>
  <si>
    <t>Serviços sociais, recreativos, culturais e desporto</t>
  </si>
  <si>
    <t>Piscinas</t>
  </si>
  <si>
    <t>Recintos desportivos</t>
  </si>
  <si>
    <t>Museus e bibliotecas</t>
  </si>
  <si>
    <t>Serviços laboratoriais</t>
  </si>
  <si>
    <t>Aluguer de equipamentos</t>
  </si>
  <si>
    <t>Arrendamento</t>
  </si>
  <si>
    <t>Reparações</t>
  </si>
  <si>
    <t>Subsistemas de saúde facultativos</t>
  </si>
  <si>
    <t>Variações nos inventários da produção</t>
  </si>
  <si>
    <t>DR05</t>
  </si>
  <si>
    <t>Trabalhos para a própria entidade</t>
  </si>
  <si>
    <t>DR06</t>
  </si>
  <si>
    <t>Ativos por gastos diferidos</t>
  </si>
  <si>
    <t>Transferências e subsídios correntes obtidos</t>
  </si>
  <si>
    <t>DR04</t>
  </si>
  <si>
    <t>Reversões</t>
  </si>
  <si>
    <t>De depreciações e de amortizações</t>
  </si>
  <si>
    <t>De perdas por imparidade</t>
  </si>
  <si>
    <t>De provisões</t>
  </si>
  <si>
    <t>Ganhos por aumentos de justo valor</t>
  </si>
  <si>
    <t>Outros rendimentos e ganhos</t>
  </si>
  <si>
    <t>Outros rendimentos e ganhos do Estado</t>
  </si>
  <si>
    <t>DR17</t>
  </si>
  <si>
    <t>Rendimentos suplementares</t>
  </si>
  <si>
    <t>Serviços sociais</t>
  </si>
  <si>
    <t>Arrendamento de espaços e aluguer de equipamento</t>
  </si>
  <si>
    <t>Estudos, projetos e assistência tecnológica</t>
  </si>
  <si>
    <t>Desempenho de atividades noutras entidades</t>
  </si>
  <si>
    <t>Outros rendimentos suplementares</t>
  </si>
  <si>
    <t>Monetários</t>
  </si>
  <si>
    <t>Não monetários</t>
  </si>
  <si>
    <t>Descontos de pronto pagamento obtidos</t>
  </si>
  <si>
    <t>Recuperação de contas a receber</t>
  </si>
  <si>
    <t>Ganhos em inventários</t>
  </si>
  <si>
    <t xml:space="preserve">Sinistros </t>
  </si>
  <si>
    <t>Sobras</t>
  </si>
  <si>
    <t>Outros ganhos</t>
  </si>
  <si>
    <t>Rendimentos e ganhos em entidades controladas, associadas e empreendimentos conjuntos</t>
  </si>
  <si>
    <t>Rendimentos e ganhos nos restantes ativos financeiros</t>
  </si>
  <si>
    <t>Diferenças de câmbio favoráveis na atividade de investimento</t>
  </si>
  <si>
    <t>Rendimentos e ganhos em investimentos não financeiros</t>
  </si>
  <si>
    <t>Rendas em propriedades de investimento</t>
  </si>
  <si>
    <t>Outros rendimentos do Estado</t>
  </si>
  <si>
    <t>Rendimentos correntes</t>
  </si>
  <si>
    <t>Prémios, taxas por garantia de risco e diferenças de câmbio</t>
  </si>
  <si>
    <t>Produto da venda de valores desamoedados</t>
  </si>
  <si>
    <t>Lucros de amoedação</t>
  </si>
  <si>
    <t>Outros rendimentos correntes</t>
  </si>
  <si>
    <t>Rendimentos de capital</t>
  </si>
  <si>
    <t>Indemnizações</t>
  </si>
  <si>
    <t>Outros rendimentos de capital</t>
  </si>
  <si>
    <t>Jogos sociais e imposto de jogo</t>
  </si>
  <si>
    <t>Imposto de selo</t>
  </si>
  <si>
    <t>Cobrança adicional de taxas</t>
  </si>
  <si>
    <t>Devolução de transferências concedidas por incumprimento</t>
  </si>
  <si>
    <t>Correções relativas a outros rendimentos e ganhos</t>
  </si>
  <si>
    <t>Excesso de estimativa para impostos</t>
  </si>
  <si>
    <t>Imputação de subsídios e transferências para investimentos</t>
  </si>
  <si>
    <t>Ganhos em outros instrumentos financeiros</t>
  </si>
  <si>
    <t>Restituição de impostos</t>
  </si>
  <si>
    <t>Diferenças de câmbio favoráveis na atividade operacional</t>
  </si>
  <si>
    <t>Correntes</t>
  </si>
  <si>
    <t>Juros, dividendos e outros rendimentos similares</t>
  </si>
  <si>
    <t>Juros obtidos</t>
  </si>
  <si>
    <t>Residentes</t>
  </si>
  <si>
    <t>DR21</t>
  </si>
  <si>
    <t>Não residentes</t>
  </si>
  <si>
    <t>Dividendos obtidos</t>
  </si>
  <si>
    <t>Diferenças de câmbio favoráveis na atividade de financiamento</t>
  </si>
  <si>
    <t>Outros rendimentos similares</t>
  </si>
  <si>
    <t>Resultados</t>
  </si>
  <si>
    <t>Resultado Líquido do Período</t>
  </si>
  <si>
    <t>Resultado antes de impostos</t>
  </si>
  <si>
    <t>Imposto sobre o rendimento do período</t>
  </si>
  <si>
    <t>Imposto estimado para o período</t>
  </si>
  <si>
    <t>DR23</t>
  </si>
  <si>
    <t>Imposto diferido</t>
  </si>
  <si>
    <t>Resultado líquido</t>
  </si>
  <si>
    <t>B31</t>
  </si>
  <si>
    <t>Dividendos antecipados</t>
  </si>
  <si>
    <t>B32</t>
  </si>
  <si>
    <t>Sindicatos</t>
  </si>
  <si>
    <t>Ativos não correntes detidos para venda</t>
  </si>
  <si>
    <t>31.2.6</t>
  </si>
  <si>
    <t>Matérias de consumo clínico</t>
  </si>
  <si>
    <t xml:space="preserve">  Matérias de consumo clínico</t>
  </si>
  <si>
    <t>Alimentação - géneros para confecionar</t>
  </si>
  <si>
    <t>33.7</t>
  </si>
  <si>
    <t>33.9.7</t>
  </si>
  <si>
    <t>B51</t>
  </si>
  <si>
    <t>B33</t>
  </si>
  <si>
    <t xml:space="preserve">Pagamentos por conta </t>
  </si>
  <si>
    <t>Pagamento especial por conta</t>
  </si>
  <si>
    <t>Retenções na fonte efetuadas por terceiros</t>
  </si>
  <si>
    <t>Imposto estimado</t>
  </si>
  <si>
    <t xml:space="preserve">Correção de estimativa de impostos indiretos </t>
  </si>
  <si>
    <t xml:space="preserve">Correção de estimativa de impostos diretos </t>
  </si>
  <si>
    <t>46.1</t>
  </si>
  <si>
    <t>46.2</t>
  </si>
  <si>
    <t>46.9</t>
  </si>
  <si>
    <t>46.9.1</t>
  </si>
  <si>
    <t>46.9.2</t>
  </si>
  <si>
    <t xml:space="preserve">  Ativos Fixos Tangíveis</t>
  </si>
  <si>
    <t xml:space="preserve">  Investimentos Financeiros</t>
  </si>
  <si>
    <t xml:space="preserve">  Outros</t>
  </si>
  <si>
    <t xml:space="preserve">   Ativos Fixos Tangíveis</t>
  </si>
  <si>
    <t xml:space="preserve">   Investimentos Financeiros</t>
  </si>
  <si>
    <t xml:space="preserve">   Outros</t>
  </si>
  <si>
    <t>46.8</t>
  </si>
  <si>
    <t>46.9.8</t>
  </si>
  <si>
    <t>Rubricas</t>
  </si>
  <si>
    <t>Código de contas</t>
  </si>
  <si>
    <t>Código</t>
  </si>
  <si>
    <t>Ativo não corrente</t>
  </si>
  <si>
    <t>372 + 3922</t>
  </si>
  <si>
    <t xml:space="preserve">266 + 26811+26821 - 2694 </t>
  </si>
  <si>
    <t>Ativo corrente</t>
  </si>
  <si>
    <t>32 + 33 + 34 + 35 + 36 + 391</t>
  </si>
  <si>
    <t>371 + 3921</t>
  </si>
  <si>
    <t>Devedores por transferências e subsídios não reembolsáveis</t>
  </si>
  <si>
    <t>201 + 205</t>
  </si>
  <si>
    <t>2031 + 20321</t>
  </si>
  <si>
    <t>Outras contas a receber</t>
  </si>
  <si>
    <t>Ativos financeiros detidos para negociação</t>
  </si>
  <si>
    <t>1411 + 1421 + 1422 + 1423 + 1424 + 14291 -19</t>
  </si>
  <si>
    <t>B21</t>
  </si>
  <si>
    <t>Caixa e depósitos</t>
  </si>
  <si>
    <t xml:space="preserve">11 + 12 + 13 </t>
  </si>
  <si>
    <t xml:space="preserve">Património Líquido </t>
  </si>
  <si>
    <t>Património/Capital</t>
  </si>
  <si>
    <t xml:space="preserve">Excedentes de revalorização </t>
  </si>
  <si>
    <t>Resultado líquido do período</t>
  </si>
  <si>
    <t>B34</t>
  </si>
  <si>
    <t>Interesses que não controlam</t>
  </si>
  <si>
    <t>Só nas demonstrações financeiras consolidadas</t>
  </si>
  <si>
    <t>Passivo não corrente</t>
  </si>
  <si>
    <t>Responsabilidades por benefícios pós-emprego</t>
  </si>
  <si>
    <t>Outras contas a pagar</t>
  </si>
  <si>
    <t>Passivo corrente</t>
  </si>
  <si>
    <t>202 + 206</t>
  </si>
  <si>
    <t xml:space="preserve">Fornecedores </t>
  </si>
  <si>
    <t>Passivos financeiros detidos para negociação</t>
  </si>
  <si>
    <t xml:space="preserve">1412 + 14292 </t>
  </si>
  <si>
    <t>Mapeamento das contas do novo Plano de Contas Central do MF para as rubricas do balanço</t>
  </si>
  <si>
    <t>Designação</t>
  </si>
  <si>
    <t>70</t>
  </si>
  <si>
    <t>71</t>
  </si>
  <si>
    <t>72</t>
  </si>
  <si>
    <t>75</t>
  </si>
  <si>
    <t>73</t>
  </si>
  <si>
    <t>74</t>
  </si>
  <si>
    <t>61</t>
  </si>
  <si>
    <t>62</t>
  </si>
  <si>
    <t>Gastos com pessoal</t>
  </si>
  <si>
    <t>63</t>
  </si>
  <si>
    <t>60 (exceto 603)</t>
  </si>
  <si>
    <t>Prestações sociais</t>
  </si>
  <si>
    <t>603</t>
  </si>
  <si>
    <t>Imparidade de inventários (perdas/reversões)</t>
  </si>
  <si>
    <t>Imparidade de dívidas a receber (perdas/reversões)</t>
  </si>
  <si>
    <t>Provisões (aumentos/reduções)</t>
  </si>
  <si>
    <t>Imparidade de investimentos não depreciáveis/amortizáveis (perdas/reversões)</t>
  </si>
  <si>
    <t>Aumentos/reduções de justo valor</t>
  </si>
  <si>
    <t>Gastos/reversões de depreciação e amortização</t>
  </si>
  <si>
    <t>Imparidade de investimentos depreciáveis/amortizáveis (perdas/reversões)</t>
  </si>
  <si>
    <t>Juros e rendimentos similares obtidos</t>
  </si>
  <si>
    <t>Juros e gastos similares suportados</t>
  </si>
  <si>
    <t>812</t>
  </si>
  <si>
    <t>Mapeamento das contas do novo Plano de Contas Central do MF para as rubricas da demonstração dos resultados</t>
  </si>
  <si>
    <t xml:space="preserve">  Receção de receitas próprias – duplo cabimento</t>
  </si>
  <si>
    <t>0715</t>
  </si>
  <si>
    <t>0716</t>
  </si>
  <si>
    <t xml:space="preserve">  Entrega de receitas próprias – duplo cabimento</t>
  </si>
  <si>
    <t xml:space="preserve">  Retenções - Transição para o SNC-AP</t>
  </si>
  <si>
    <t>Responsabilidades contingentes e contas de controlo</t>
  </si>
  <si>
    <t>Responsabilidades contingentes</t>
  </si>
  <si>
    <t>0920</t>
  </si>
  <si>
    <t>0921</t>
  </si>
  <si>
    <t>Cauções não pecuniárias e garantias obtidas</t>
  </si>
  <si>
    <t>Contas de controlo</t>
  </si>
  <si>
    <t>0992</t>
  </si>
  <si>
    <t>0993</t>
  </si>
  <si>
    <t xml:space="preserve">  Cauções não pecuniárias e garantias obtidas</t>
  </si>
  <si>
    <t xml:space="preserve">  Contas de controlo</t>
  </si>
  <si>
    <t>Pessoal em regime de contrato individual de trabalho sem termo</t>
  </si>
  <si>
    <t>Pessoal em comissão de Serviço – Dirigentes</t>
  </si>
  <si>
    <t xml:space="preserve">       Pessoal em mobilidade especial</t>
  </si>
  <si>
    <t>Receita Fiscal</t>
  </si>
  <si>
    <t xml:space="preserve">    Receita Fiscal</t>
  </si>
  <si>
    <t xml:space="preserve">     Região Autónoma dos Açores</t>
  </si>
  <si>
    <t xml:space="preserve">     Região Autónoma da Madeira</t>
  </si>
  <si>
    <t xml:space="preserve">     Autarquias locais</t>
  </si>
  <si>
    <t xml:space="preserve">    Receita não Fiscal</t>
  </si>
  <si>
    <t>0725</t>
  </si>
  <si>
    <t>0726</t>
  </si>
  <si>
    <t>Receita não fiscal</t>
  </si>
  <si>
    <t>Clientes, contribuintes e utentes em factoring</t>
  </si>
  <si>
    <t xml:space="preserve">    De serviços financeiros</t>
  </si>
  <si>
    <t xml:space="preserve">    Outras comissões</t>
  </si>
  <si>
    <t>28.1</t>
  </si>
  <si>
    <t>B52</t>
  </si>
  <si>
    <t>B53</t>
  </si>
  <si>
    <t>Rendimentos/Gastos imputados de entidades controladas, associadas e empreendimentos conjuntos</t>
  </si>
  <si>
    <t>785 + 7921 - 685</t>
  </si>
  <si>
    <t>DR24</t>
  </si>
  <si>
    <r>
      <t xml:space="preserve">Fornecedores - sociedades de </t>
    </r>
    <r>
      <rPr>
        <i/>
        <sz val="11"/>
        <color rgb="FF000000"/>
        <rFont val="Century Gothic"/>
        <family val="2"/>
      </rPr>
      <t>factoring</t>
    </r>
  </si>
  <si>
    <t>79.2.1</t>
  </si>
  <si>
    <t>79.2.2</t>
  </si>
  <si>
    <t>Outras entidades</t>
  </si>
  <si>
    <t>22.6</t>
  </si>
  <si>
    <r>
      <rPr>
        <sz val="11"/>
        <rFont val="Century Gothic"/>
        <family val="2"/>
      </rPr>
      <t>78</t>
    </r>
    <r>
      <rPr>
        <b/>
        <sz val="11"/>
        <color rgb="FF0070C0"/>
        <rFont val="Century Gothic"/>
        <family val="2"/>
      </rPr>
      <t xml:space="preserve"> (exceto 785)</t>
    </r>
    <r>
      <rPr>
        <sz val="11"/>
        <rFont val="Century Gothic"/>
        <family val="2"/>
      </rPr>
      <t xml:space="preserve"> +792</t>
    </r>
    <r>
      <rPr>
        <b/>
        <sz val="11"/>
        <color rgb="FF0070C0"/>
        <rFont val="Century Gothic"/>
        <family val="2"/>
      </rPr>
      <t xml:space="preserve">2 </t>
    </r>
    <r>
      <rPr>
        <sz val="11"/>
        <rFont val="Century Gothic"/>
        <family val="2"/>
      </rPr>
      <t>+ 798</t>
    </r>
  </si>
  <si>
    <r>
      <rPr>
        <sz val="11"/>
        <rFont val="Century Gothic"/>
        <family val="2"/>
      </rPr>
      <t>68</t>
    </r>
    <r>
      <rPr>
        <b/>
        <sz val="11"/>
        <color rgb="FF0070C0"/>
        <rFont val="Century Gothic"/>
        <family val="2"/>
      </rPr>
      <t xml:space="preserve"> (exceto 685) </t>
    </r>
    <r>
      <rPr>
        <sz val="11"/>
        <rFont val="Century Gothic"/>
        <family val="2"/>
      </rPr>
      <t>+ 6913 + 6918</t>
    </r>
  </si>
  <si>
    <t>652 - 7622</t>
  </si>
  <si>
    <t>651 - 7621</t>
  </si>
  <si>
    <t>67 - 763</t>
  </si>
  <si>
    <t>653 + 657 - 7623 - 7627</t>
  </si>
  <si>
    <t>77 - 66</t>
  </si>
  <si>
    <t>64 - 761</t>
  </si>
  <si>
    <t>654 + 655 + 656 - 7624 - 7625 - 7626</t>
  </si>
  <si>
    <t>791 + 793</t>
  </si>
  <si>
    <t>6910 + 6911 + 6912 + 692 + 698</t>
  </si>
  <si>
    <r>
      <t>43 + 453 + 450 + 4553 - 4590 - 4593 - 45953</t>
    </r>
    <r>
      <rPr>
        <b/>
        <strike/>
        <sz val="10"/>
        <color theme="9"/>
        <rFont val="Arial"/>
        <family val="2"/>
      </rPr>
      <t/>
    </r>
  </si>
  <si>
    <r>
      <t>42 + 452 + 4552 - 4592 - 45952</t>
    </r>
    <r>
      <rPr>
        <b/>
        <strike/>
        <sz val="10"/>
        <color theme="9"/>
        <rFont val="Arial"/>
        <family val="2"/>
      </rPr>
      <t/>
    </r>
  </si>
  <si>
    <r>
      <t>44 + 454 + 4554 - 4594 - 45954</t>
    </r>
    <r>
      <rPr>
        <b/>
        <strike/>
        <sz val="10"/>
        <color theme="9"/>
        <rFont val="Arial"/>
        <family val="2"/>
      </rPr>
      <t/>
    </r>
  </si>
  <si>
    <r>
      <rPr>
        <b/>
        <sz val="11"/>
        <rFont val="Century Gothic"/>
        <family val="2"/>
      </rPr>
      <t>Notas:</t>
    </r>
    <r>
      <rPr>
        <sz val="11"/>
        <rFont val="Century Gothic"/>
        <family val="2"/>
      </rPr>
      <t xml:space="preserve">
Tipo: A = conta de acumulação; M = conta de movimento
N/A = Não aplicável
A amarelo constam contas novas adicionadas face ao Anexo III do SNC-AP e que fazem parte do PCC do MF.
A verde constam as alterações em relação à última versão do PCC publicada no site da UniLEO (envolve novas contas adicionadas face ao Anexo III do SNC-AP, desagregações e alterações de designação).
Relativamente às contas de movimento em que é apresentado na coluna "Sinal Rubrica" um sinal "-" significa que o saldo dessa conta é deduzido nessa mesma rubrica. Estão essencialmente em causa as contas de depreciações e amortizações acumuladas, bem como as perdas por imparidade acumuladas e contas a deduzir a determinadas rubricas da demonstração dos resultados.
</t>
    </r>
  </si>
  <si>
    <r>
      <t xml:space="preserve">A </t>
    </r>
    <r>
      <rPr>
        <b/>
        <sz val="11"/>
        <color rgb="FF0070C0"/>
        <rFont val="Century Gothic"/>
        <family val="2"/>
      </rPr>
      <t>azul</t>
    </r>
    <r>
      <rPr>
        <sz val="11"/>
        <color theme="1"/>
        <rFont val="Century Gothic"/>
        <family val="2"/>
      </rPr>
      <t xml:space="preserve"> consta a nova rubrica adicionada na demonstração dos resultados em relação à última versão publicada no site da UniLEO, bem como a alteração de correspondência.</t>
    </r>
  </si>
  <si>
    <r>
      <t xml:space="preserve">A </t>
    </r>
    <r>
      <rPr>
        <b/>
        <sz val="11"/>
        <color rgb="FF0070C0"/>
        <rFont val="Century Gothic"/>
        <family val="2"/>
      </rPr>
      <t>azul</t>
    </r>
    <r>
      <rPr>
        <sz val="11"/>
        <color theme="1"/>
        <rFont val="Century Gothic"/>
        <family val="2"/>
      </rPr>
      <t xml:space="preserve"> constam as novas rubricas adicionadas no balanço em relação à última versão publicada no site da UniLEO, bem como as contas novas que foram adicionadas</t>
    </r>
  </si>
  <si>
    <t xml:space="preserve"> Devedores por empréstimos não bonificados</t>
  </si>
  <si>
    <t>4111 + 4112 + 4121 + 4122 + 4131 + 4132 + 4141 + 4511 + 45511 - 4191 - 45911 - 459511</t>
  </si>
  <si>
    <t>4113 + 4123 + 4133 + 4142 + 415 - 4192 - 4193 + 4512 + 45512 - 45912 - 459512</t>
  </si>
  <si>
    <r>
      <t xml:space="preserve">211 + 212 + 213 + 214 + 215 + </t>
    </r>
    <r>
      <rPr>
        <b/>
        <sz val="11"/>
        <color rgb="FF0070C0"/>
        <rFont val="Century Gothic"/>
        <family val="2"/>
      </rPr>
      <t xml:space="preserve">216 </t>
    </r>
    <r>
      <rPr>
        <sz val="11"/>
        <rFont val="Century Gothic"/>
        <family val="2"/>
      </rPr>
      <t>- 219</t>
    </r>
  </si>
  <si>
    <t>2411 + 2412 + 2413 + 2418 + 2431 + 2432 + 24341 + 2437 + 2438</t>
  </si>
  <si>
    <t xml:space="preserve">261 + 262 + 263 + 26811 + 26821 - 2691 - 2692 - 2693 </t>
  </si>
  <si>
    <r>
      <t xml:space="preserve">228 + 232 + 2701 + 2713 + 2720 + 2721 + 2781 + </t>
    </r>
    <r>
      <rPr>
        <b/>
        <sz val="11"/>
        <color rgb="FF0070C0"/>
        <rFont val="Century Gothic"/>
        <family val="2"/>
      </rPr>
      <t xml:space="preserve">2786 </t>
    </r>
    <r>
      <rPr>
        <sz val="11"/>
        <rFont val="Century Gothic"/>
        <family val="2"/>
      </rPr>
      <t>+ 2091 + 27891 - 229 - 239 - 279</t>
    </r>
  </si>
  <si>
    <t>1431 + 2772</t>
  </si>
  <si>
    <t>461 + 462 + 468 - 4691 - 4692 - 4698</t>
  </si>
  <si>
    <t>20422 + 25 + 2702</t>
  </si>
  <si>
    <t>2711 + 2712</t>
  </si>
  <si>
    <r>
      <t xml:space="preserve">221 + 222 + 225 + </t>
    </r>
    <r>
      <rPr>
        <b/>
        <sz val="11"/>
        <color rgb="FF0070C0"/>
        <rFont val="Century Gothic"/>
        <family val="2"/>
      </rPr>
      <t>226</t>
    </r>
  </si>
  <si>
    <t>218 + 276</t>
  </si>
  <si>
    <t>2414 + 2417 + 242 + 2433 + 24342 + 2436 + 2439 + 244 + 245 + 246 + 249</t>
  </si>
  <si>
    <t>264 + 265 + 26812 + 26822</t>
  </si>
  <si>
    <t>2041 + 20421 + 25 + 2702</t>
  </si>
  <si>
    <t>2092 + 231 + 238 + 2722 + 275 + 2782 + 2783 + 2784 + 2785 + 27892</t>
  </si>
  <si>
    <t>1432 + 2771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</si>
</sst>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trike/>
      <sz val="10"/>
      <color theme="9"/>
      <name val="Arial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name val="Century Gothic"/>
      <family val="2"/>
    </font>
    <font>
      <b/>
      <sz val="12"/>
      <color theme="1"/>
      <name val="Century Gothic"/>
      <family val="2"/>
    </font>
    <font>
      <sz val="11"/>
      <name val="Century Gothic"/>
      <family val="2"/>
    </font>
    <font>
      <sz val="11"/>
      <color rgb="FF9C0006"/>
      <name val="Century Gothic"/>
      <family val="2"/>
    </font>
    <font>
      <sz val="11"/>
      <color rgb="FF0070C0"/>
      <name val="Century Gothic"/>
      <family val="2"/>
    </font>
    <font>
      <sz val="11"/>
      <color rgb="FF00B0F0"/>
      <name val="Century Gothic"/>
      <family val="2"/>
    </font>
    <font>
      <sz val="8"/>
      <color theme="1"/>
      <name val="Century Gothic"/>
      <family val="2"/>
    </font>
    <font>
      <b/>
      <sz val="12"/>
      <color theme="3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b/>
      <sz val="14"/>
      <color theme="3"/>
      <name val="Century Gothic"/>
      <family val="2"/>
    </font>
    <font>
      <sz val="11"/>
      <color rgb="FFFF0000"/>
      <name val="Century Gothic"/>
      <family val="2"/>
    </font>
    <font>
      <b/>
      <sz val="11"/>
      <color rgb="FF00B050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rgb="FF0070C0"/>
      <name val="Century Gothic"/>
      <family val="2"/>
    </font>
    <font>
      <i/>
      <sz val="11"/>
      <color rgb="FF000000"/>
      <name val="Century Gothic"/>
      <family val="2"/>
    </font>
    <font>
      <sz val="11"/>
      <color theme="1"/>
      <name val="Century Gothic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C96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13">
    <xf numFmtId="0" fontId="0" fillId="0" borderId="0" xfId="0"/>
    <xf numFmtId="0" fontId="4" fillId="0" borderId="0" xfId="0" applyFont="1"/>
    <xf numFmtId="0" fontId="5" fillId="0" borderId="1" xfId="0" applyFont="1" applyBorder="1" applyAlignment="1"/>
    <xf numFmtId="0" fontId="5" fillId="0" borderId="0" xfId="0" applyFont="1" applyBorder="1" applyAlignment="1">
      <alignment horizontal="center"/>
    </xf>
    <xf numFmtId="0" fontId="4" fillId="0" borderId="0" xfId="0" applyFont="1" applyFill="1"/>
    <xf numFmtId="0" fontId="9" fillId="0" borderId="0" xfId="1" applyFont="1" applyFill="1"/>
    <xf numFmtId="0" fontId="10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 indent="1"/>
    </xf>
    <xf numFmtId="0" fontId="4" fillId="0" borderId="0" xfId="0" applyFont="1" applyFill="1" applyBorder="1"/>
    <xf numFmtId="49" fontId="4" fillId="0" borderId="0" xfId="0" applyNumberFormat="1" applyFont="1" applyFill="1" applyBorder="1"/>
    <xf numFmtId="0" fontId="12" fillId="0" borderId="0" xfId="0" applyFont="1"/>
    <xf numFmtId="0" fontId="8" fillId="0" borderId="0" xfId="0" applyFont="1" applyAlignment="1">
      <alignment horizontal="left" vertical="center" wrapText="1"/>
    </xf>
    <xf numFmtId="0" fontId="15" fillId="0" borderId="0" xfId="0" applyFont="1"/>
    <xf numFmtId="0" fontId="8" fillId="0" borderId="0" xfId="0" applyFont="1" applyFill="1"/>
    <xf numFmtId="0" fontId="8" fillId="0" borderId="0" xfId="0" applyFont="1" applyFill="1" applyBorder="1"/>
    <xf numFmtId="0" fontId="8" fillId="0" borderId="9" xfId="0" applyFont="1" applyFill="1" applyBorder="1"/>
    <xf numFmtId="0" fontId="4" fillId="0" borderId="0" xfId="0" applyFont="1" applyAlignment="1">
      <alignment vertical="center"/>
    </xf>
    <xf numFmtId="0" fontId="8" fillId="0" borderId="0" xfId="0" applyFont="1" applyFill="1" applyBorder="1" applyAlignment="1"/>
    <xf numFmtId="0" fontId="6" fillId="0" borderId="0" xfId="0" applyFont="1" applyFill="1" applyBorder="1" applyAlignment="1"/>
    <xf numFmtId="0" fontId="8" fillId="0" borderId="0" xfId="0" applyFont="1"/>
    <xf numFmtId="0" fontId="14" fillId="0" borderId="23" xfId="0" applyFont="1" applyFill="1" applyBorder="1" applyAlignment="1">
      <alignment vertical="center"/>
    </xf>
    <xf numFmtId="0" fontId="7" fillId="0" borderId="0" xfId="0" applyFont="1" applyAlignment="1"/>
    <xf numFmtId="0" fontId="11" fillId="0" borderId="0" xfId="0" applyFont="1"/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3" xfId="0" applyFont="1" applyFill="1" applyBorder="1" applyAlignment="1">
      <alignment horizontal="left" vertical="top"/>
    </xf>
    <xf numFmtId="0" fontId="4" fillId="0" borderId="3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8" fillId="0" borderId="5" xfId="0" applyFont="1" applyFill="1" applyBorder="1" applyAlignment="1">
      <alignment horizontal="left" vertical="top"/>
    </xf>
    <xf numFmtId="0" fontId="4" fillId="0" borderId="5" xfId="0" applyFont="1" applyBorder="1"/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8" fillId="0" borderId="7" xfId="0" applyFont="1" applyFill="1" applyBorder="1" applyAlignment="1">
      <alignment horizontal="left" vertical="top" indent="1"/>
    </xf>
    <xf numFmtId="0" fontId="8" fillId="0" borderId="7" xfId="0" applyFont="1" applyFill="1" applyBorder="1" applyAlignment="1">
      <alignment horizontal="left" vertical="top"/>
    </xf>
    <xf numFmtId="0" fontId="4" fillId="0" borderId="7" xfId="0" applyFont="1" applyBorder="1"/>
    <xf numFmtId="0" fontId="8" fillId="0" borderId="7" xfId="0" applyFont="1" applyFill="1" applyBorder="1" applyAlignment="1">
      <alignment horizontal="left" vertical="top" indent="2"/>
    </xf>
    <xf numFmtId="0" fontId="4" fillId="0" borderId="7" xfId="0" applyNumberFormat="1" applyFont="1" applyBorder="1" applyAlignment="1">
      <alignment horizontal="left"/>
    </xf>
    <xf numFmtId="0" fontId="8" fillId="0" borderId="7" xfId="0" applyFont="1" applyFill="1" applyBorder="1" applyAlignment="1">
      <alignment horizontal="left" vertical="top" indent="3"/>
    </xf>
    <xf numFmtId="0" fontId="8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7" xfId="0" applyFont="1" applyBorder="1"/>
    <xf numFmtId="0" fontId="8" fillId="0" borderId="7" xfId="0" applyFont="1" applyBorder="1"/>
    <xf numFmtId="0" fontId="4" fillId="0" borderId="7" xfId="0" applyFont="1" applyBorder="1" applyAlignment="1">
      <alignment horizontal="left" indent="1"/>
    </xf>
    <xf numFmtId="0" fontId="8" fillId="0" borderId="7" xfId="0" applyFont="1" applyFill="1" applyBorder="1"/>
    <xf numFmtId="0" fontId="4" fillId="0" borderId="7" xfId="0" applyFont="1" applyBorder="1" applyAlignment="1">
      <alignment horizontal="left" indent="2"/>
    </xf>
    <xf numFmtId="0" fontId="4" fillId="4" borderId="7" xfId="0" applyNumberFormat="1" applyFont="1" applyFill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 indent="1"/>
    </xf>
    <xf numFmtId="0" fontId="8" fillId="4" borderId="7" xfId="0" applyFont="1" applyFill="1" applyBorder="1"/>
    <xf numFmtId="49" fontId="4" fillId="4" borderId="7" xfId="0" applyNumberFormat="1" applyFont="1" applyFill="1" applyBorder="1"/>
    <xf numFmtId="0" fontId="4" fillId="4" borderId="7" xfId="0" applyFont="1" applyFill="1" applyBorder="1"/>
    <xf numFmtId="0" fontId="4" fillId="4" borderId="7" xfId="0" applyNumberFormat="1" applyFont="1" applyFill="1" applyBorder="1"/>
    <xf numFmtId="0" fontId="4" fillId="4" borderId="7" xfId="0" applyFont="1" applyFill="1" applyBorder="1" applyAlignment="1">
      <alignment horizontal="left" indent="2"/>
    </xf>
    <xf numFmtId="0" fontId="4" fillId="4" borderId="7" xfId="0" applyNumberFormat="1" applyFont="1" applyFill="1" applyBorder="1" applyAlignment="1">
      <alignment horizontal="right"/>
    </xf>
    <xf numFmtId="0" fontId="8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7" xfId="0" applyNumberFormat="1" applyFont="1" applyFill="1" applyBorder="1" applyAlignment="1">
      <alignment horizontal="left"/>
    </xf>
    <xf numFmtId="0" fontId="4" fillId="0" borderId="7" xfId="0" applyFont="1" applyFill="1" applyBorder="1" applyAlignment="1">
      <alignment horizontal="left" indent="3"/>
    </xf>
    <xf numFmtId="0" fontId="4" fillId="0" borderId="7" xfId="0" applyFont="1" applyFill="1" applyBorder="1"/>
    <xf numFmtId="0" fontId="4" fillId="0" borderId="7" xfId="0" applyFont="1" applyBorder="1" applyAlignment="1">
      <alignment horizontal="left" indent="3"/>
    </xf>
    <xf numFmtId="0" fontId="4" fillId="4" borderId="7" xfId="0" applyFont="1" applyFill="1" applyBorder="1" applyAlignment="1"/>
    <xf numFmtId="49" fontId="4" fillId="0" borderId="7" xfId="0" applyNumberFormat="1" applyFont="1" applyBorder="1"/>
    <xf numFmtId="0" fontId="4" fillId="0" borderId="7" xfId="0" applyNumberFormat="1" applyFont="1" applyBorder="1" applyAlignment="1">
      <alignment horizontal="right"/>
    </xf>
    <xf numFmtId="0" fontId="4" fillId="0" borderId="7" xfId="0" applyNumberFormat="1" applyFont="1" applyBorder="1"/>
    <xf numFmtId="0" fontId="8" fillId="0" borderId="8" xfId="0" applyFont="1" applyBorder="1" applyAlignment="1">
      <alignment horizontal="left"/>
    </xf>
    <xf numFmtId="0" fontId="8" fillId="0" borderId="7" xfId="0" applyFont="1" applyBorder="1" applyAlignment="1">
      <alignment horizontal="left" indent="1"/>
    </xf>
    <xf numFmtId="49" fontId="8" fillId="0" borderId="7" xfId="0" applyNumberFormat="1" applyFont="1" applyBorder="1"/>
    <xf numFmtId="0" fontId="8" fillId="4" borderId="7" xfId="0" applyFont="1" applyFill="1" applyBorder="1" applyAlignment="1">
      <alignment horizontal="left"/>
    </xf>
    <xf numFmtId="0" fontId="8" fillId="4" borderId="7" xfId="0" applyNumberFormat="1" applyFont="1" applyFill="1" applyBorder="1" applyAlignment="1">
      <alignment horizontal="left"/>
    </xf>
    <xf numFmtId="0" fontId="8" fillId="4" borderId="7" xfId="0" applyFont="1" applyFill="1" applyBorder="1" applyAlignment="1">
      <alignment horizontal="left" indent="2"/>
    </xf>
    <xf numFmtId="49" fontId="8" fillId="4" borderId="7" xfId="0" applyNumberFormat="1" applyFont="1" applyFill="1" applyBorder="1"/>
    <xf numFmtId="0" fontId="8" fillId="4" borderId="7" xfId="0" applyNumberFormat="1" applyFont="1" applyFill="1" applyBorder="1"/>
    <xf numFmtId="0" fontId="8" fillId="4" borderId="8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 indent="3"/>
    </xf>
    <xf numFmtId="0" fontId="10" fillId="4" borderId="7" xfId="0" applyFont="1" applyFill="1" applyBorder="1"/>
    <xf numFmtId="0" fontId="10" fillId="4" borderId="7" xfId="3" applyFont="1" applyFill="1" applyBorder="1" applyAlignment="1">
      <alignment vertical="center"/>
    </xf>
    <xf numFmtId="0" fontId="10" fillId="4" borderId="7" xfId="3" applyFont="1" applyFill="1" applyBorder="1" applyAlignment="1">
      <alignment vertical="top"/>
    </xf>
    <xf numFmtId="0" fontId="8" fillId="0" borderId="7" xfId="0" applyNumberFormat="1" applyFont="1" applyBorder="1" applyAlignment="1">
      <alignment horizontal="left"/>
    </xf>
    <xf numFmtId="0" fontId="8" fillId="0" borderId="7" xfId="0" applyFont="1" applyBorder="1" applyAlignment="1">
      <alignment horizontal="left" indent="2"/>
    </xf>
    <xf numFmtId="0" fontId="4" fillId="4" borderId="7" xfId="0" applyFont="1" applyFill="1" applyBorder="1" applyAlignment="1">
      <alignment horizontal="left" indent="3"/>
    </xf>
    <xf numFmtId="49" fontId="4" fillId="4" borderId="7" xfId="0" applyNumberFormat="1" applyFont="1" applyFill="1" applyBorder="1" applyAlignment="1">
      <alignment horizontal="right"/>
    </xf>
    <xf numFmtId="0" fontId="17" fillId="0" borderId="7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 indent="1"/>
    </xf>
    <xf numFmtId="0" fontId="11" fillId="4" borderId="7" xfId="0" applyNumberFormat="1" applyFont="1" applyFill="1" applyBorder="1"/>
    <xf numFmtId="0" fontId="11" fillId="4" borderId="7" xfId="0" applyFont="1" applyFill="1" applyBorder="1"/>
    <xf numFmtId="0" fontId="11" fillId="4" borderId="7" xfId="0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indent="1"/>
    </xf>
    <xf numFmtId="49" fontId="4" fillId="0" borderId="7" xfId="0" applyNumberFormat="1" applyFont="1" applyFill="1" applyBorder="1"/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4" fillId="4" borderId="7" xfId="0" applyFont="1" applyFill="1" applyBorder="1" applyAlignment="1">
      <alignment horizontal="left" indent="4"/>
    </xf>
    <xf numFmtId="0" fontId="8" fillId="4" borderId="7" xfId="0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indent="2"/>
    </xf>
    <xf numFmtId="0" fontId="4" fillId="0" borderId="7" xfId="0" applyNumberFormat="1" applyFont="1" applyFill="1" applyBorder="1"/>
    <xf numFmtId="0" fontId="4" fillId="0" borderId="7" xfId="0" applyFont="1" applyBorder="1" applyAlignment="1">
      <alignment horizontal="left" indent="4"/>
    </xf>
    <xf numFmtId="0" fontId="8" fillId="0" borderId="7" xfId="0" applyFont="1" applyBorder="1" applyAlignment="1">
      <alignment horizontal="left" indent="3"/>
    </xf>
    <xf numFmtId="0" fontId="4" fillId="0" borderId="7" xfId="0" applyFont="1" applyBorder="1" applyAlignment="1">
      <alignment horizontal="left" indent="5"/>
    </xf>
    <xf numFmtId="49" fontId="18" fillId="0" borderId="7" xfId="0" applyNumberFormat="1" applyFont="1" applyBorder="1"/>
    <xf numFmtId="0" fontId="18" fillId="0" borderId="7" xfId="0" applyNumberFormat="1" applyFont="1" applyBorder="1"/>
    <xf numFmtId="0" fontId="8" fillId="0" borderId="39" xfId="0" applyFont="1" applyBorder="1"/>
    <xf numFmtId="0" fontId="8" fillId="5" borderId="40" xfId="0" applyFont="1" applyFill="1" applyBorder="1" applyAlignment="1">
      <alignment horizontal="left"/>
    </xf>
    <xf numFmtId="0" fontId="8" fillId="5" borderId="41" xfId="0" quotePrefix="1" applyFont="1" applyFill="1" applyBorder="1"/>
    <xf numFmtId="0" fontId="8" fillId="0" borderId="14" xfId="0" applyFont="1" applyBorder="1"/>
    <xf numFmtId="0" fontId="8" fillId="5" borderId="42" xfId="0" applyFont="1" applyFill="1" applyBorder="1" applyAlignment="1">
      <alignment horizontal="left"/>
    </xf>
    <xf numFmtId="0" fontId="8" fillId="5" borderId="16" xfId="0" quotePrefix="1" applyFont="1" applyFill="1" applyBorder="1"/>
    <xf numFmtId="0" fontId="8" fillId="5" borderId="42" xfId="0" applyFont="1" applyFill="1" applyBorder="1"/>
    <xf numFmtId="0" fontId="8" fillId="0" borderId="32" xfId="0" applyFont="1" applyBorder="1"/>
    <xf numFmtId="0" fontId="8" fillId="5" borderId="43" xfId="0" applyFont="1" applyFill="1" applyBorder="1"/>
    <xf numFmtId="0" fontId="8" fillId="5" borderId="44" xfId="0" quotePrefix="1" applyFont="1" applyFill="1" applyBorder="1"/>
    <xf numFmtId="0" fontId="6" fillId="5" borderId="2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left"/>
    </xf>
    <xf numFmtId="0" fontId="4" fillId="6" borderId="8" xfId="0" applyFont="1" applyFill="1" applyBorder="1" applyAlignment="1">
      <alignment horizontal="left"/>
    </xf>
    <xf numFmtId="0" fontId="4" fillId="6" borderId="7" xfId="0" applyNumberFormat="1" applyFont="1" applyFill="1" applyBorder="1" applyAlignment="1">
      <alignment horizontal="left"/>
    </xf>
    <xf numFmtId="0" fontId="19" fillId="6" borderId="7" xfId="0" applyFont="1" applyFill="1" applyBorder="1" applyAlignment="1">
      <alignment horizontal="left" indent="1"/>
    </xf>
    <xf numFmtId="0" fontId="19" fillId="6" borderId="7" xfId="0" applyFont="1" applyFill="1" applyBorder="1" applyAlignment="1">
      <alignment horizontal="left" vertical="top"/>
    </xf>
    <xf numFmtId="49" fontId="4" fillId="6" borderId="7" xfId="0" applyNumberFormat="1" applyFont="1" applyFill="1" applyBorder="1"/>
    <xf numFmtId="0" fontId="4" fillId="6" borderId="7" xfId="0" applyFont="1" applyFill="1" applyBorder="1"/>
    <xf numFmtId="0" fontId="4" fillId="6" borderId="7" xfId="0" applyNumberFormat="1" applyFont="1" applyFill="1" applyBorder="1"/>
    <xf numFmtId="0" fontId="4" fillId="6" borderId="7" xfId="0" applyFont="1" applyFill="1" applyBorder="1" applyAlignment="1">
      <alignment horizontal="left" indent="1"/>
    </xf>
    <xf numFmtId="0" fontId="20" fillId="6" borderId="7" xfId="0" applyNumberFormat="1" applyFont="1" applyFill="1" applyBorder="1" applyAlignment="1">
      <alignment horizontal="left"/>
    </xf>
    <xf numFmtId="0" fontId="20" fillId="6" borderId="7" xfId="0" applyFont="1" applyFill="1" applyBorder="1" applyAlignment="1">
      <alignment horizontal="left" indent="1"/>
    </xf>
    <xf numFmtId="0" fontId="20" fillId="6" borderId="7" xfId="0" applyFont="1" applyFill="1" applyBorder="1" applyAlignment="1">
      <alignment horizontal="left" vertical="top"/>
    </xf>
    <xf numFmtId="49" fontId="20" fillId="6" borderId="7" xfId="0" applyNumberFormat="1" applyFont="1" applyFill="1" applyBorder="1"/>
    <xf numFmtId="0" fontId="20" fillId="6" borderId="7" xfId="0" applyFont="1" applyFill="1" applyBorder="1"/>
    <xf numFmtId="0" fontId="20" fillId="6" borderId="7" xfId="0" applyNumberFormat="1" applyFont="1" applyFill="1" applyBorder="1"/>
    <xf numFmtId="0" fontId="4" fillId="6" borderId="7" xfId="0" applyFont="1" applyFill="1" applyBorder="1" applyAlignment="1">
      <alignment horizontal="left" vertical="top"/>
    </xf>
    <xf numFmtId="0" fontId="8" fillId="6" borderId="7" xfId="0" applyFont="1" applyFill="1" applyBorder="1" applyAlignment="1">
      <alignment horizontal="left" vertical="top"/>
    </xf>
    <xf numFmtId="0" fontId="8" fillId="6" borderId="7" xfId="0" applyFont="1" applyFill="1" applyBorder="1" applyAlignment="1">
      <alignment horizontal="left" vertical="top" indent="1"/>
    </xf>
    <xf numFmtId="0" fontId="8" fillId="6" borderId="7" xfId="0" applyFont="1" applyFill="1" applyBorder="1" applyAlignment="1">
      <alignment horizontal="left"/>
    </xf>
    <xf numFmtId="0" fontId="8" fillId="6" borderId="7" xfId="0" applyFont="1" applyFill="1" applyBorder="1" applyAlignment="1">
      <alignment horizontal="left" vertical="top" indent="2"/>
    </xf>
    <xf numFmtId="0" fontId="8" fillId="6" borderId="8" xfId="0" applyFont="1" applyFill="1" applyBorder="1" applyAlignment="1">
      <alignment horizontal="left"/>
    </xf>
    <xf numFmtId="0" fontId="8" fillId="6" borderId="7" xfId="0" applyNumberFormat="1" applyFont="1" applyFill="1" applyBorder="1" applyAlignment="1">
      <alignment horizontal="left"/>
    </xf>
    <xf numFmtId="49" fontId="8" fillId="6" borderId="7" xfId="0" applyNumberFormat="1" applyFont="1" applyFill="1" applyBorder="1"/>
    <xf numFmtId="0" fontId="4" fillId="6" borderId="7" xfId="0" applyFont="1" applyFill="1" applyBorder="1" applyAlignment="1">
      <alignment horizontal="left" indent="4"/>
    </xf>
    <xf numFmtId="0" fontId="8" fillId="5" borderId="7" xfId="0" applyFont="1" applyFill="1" applyBorder="1" applyAlignment="1">
      <alignment horizontal="left"/>
    </xf>
    <xf numFmtId="0" fontId="4" fillId="5" borderId="8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8" fillId="5" borderId="7" xfId="0" applyFont="1" applyFill="1" applyBorder="1" applyAlignment="1">
      <alignment horizontal="left" vertical="top"/>
    </xf>
    <xf numFmtId="0" fontId="4" fillId="5" borderId="7" xfId="0" applyFont="1" applyFill="1" applyBorder="1"/>
    <xf numFmtId="0" fontId="11" fillId="0" borderId="0" xfId="0" applyFont="1" applyAlignment="1">
      <alignment vertical="center"/>
    </xf>
    <xf numFmtId="0" fontId="21" fillId="0" borderId="14" xfId="0" applyFont="1" applyFill="1" applyBorder="1" applyAlignment="1">
      <alignment horizontal="left" vertical="center"/>
    </xf>
    <xf numFmtId="0" fontId="21" fillId="0" borderId="15" xfId="0" applyFont="1" applyFill="1" applyBorder="1" applyAlignment="1">
      <alignment horizontal="left" vertical="center"/>
    </xf>
    <xf numFmtId="0" fontId="21" fillId="0" borderId="16" xfId="0" applyFont="1" applyFill="1" applyBorder="1" applyAlignment="1">
      <alignment horizontal="left" vertical="center"/>
    </xf>
    <xf numFmtId="0" fontId="21" fillId="5" borderId="16" xfId="0" quotePrefix="1" applyFont="1" applyFill="1" applyBorder="1"/>
    <xf numFmtId="0" fontId="21" fillId="0" borderId="14" xfId="0" applyFont="1" applyFill="1" applyBorder="1"/>
    <xf numFmtId="0" fontId="21" fillId="0" borderId="42" xfId="0" applyFont="1" applyFill="1" applyBorder="1" applyAlignment="1">
      <alignment horizontal="left"/>
    </xf>
    <xf numFmtId="0" fontId="8" fillId="6" borderId="7" xfId="0" applyFont="1" applyFill="1" applyBorder="1" applyAlignment="1">
      <alignment horizontal="left" indent="1"/>
    </xf>
    <xf numFmtId="0" fontId="8" fillId="6" borderId="7" xfId="0" applyFont="1" applyFill="1" applyBorder="1"/>
    <xf numFmtId="0" fontId="8" fillId="6" borderId="7" xfId="0" applyNumberFormat="1" applyFont="1" applyFill="1" applyBorder="1"/>
    <xf numFmtId="49" fontId="17" fillId="0" borderId="7" xfId="0" applyNumberFormat="1" applyFont="1" applyBorder="1"/>
    <xf numFmtId="0" fontId="4" fillId="0" borderId="45" xfId="0" applyFont="1" applyBorder="1" applyAlignment="1">
      <alignment horizontal="left"/>
    </xf>
    <xf numFmtId="0" fontId="4" fillId="0" borderId="46" xfId="0" applyFont="1" applyBorder="1" applyAlignment="1">
      <alignment horizontal="left"/>
    </xf>
    <xf numFmtId="0" fontId="4" fillId="0" borderId="45" xfId="0" applyNumberFormat="1" applyFont="1" applyBorder="1" applyAlignment="1">
      <alignment horizontal="left"/>
    </xf>
    <xf numFmtId="0" fontId="4" fillId="0" borderId="45" xfId="0" applyFont="1" applyBorder="1" applyAlignment="1">
      <alignment horizontal="left" indent="1"/>
    </xf>
    <xf numFmtId="0" fontId="4" fillId="0" borderId="45" xfId="0" applyFont="1" applyBorder="1"/>
    <xf numFmtId="49" fontId="4" fillId="0" borderId="45" xfId="0" applyNumberFormat="1" applyFont="1" applyBorder="1"/>
    <xf numFmtId="0" fontId="4" fillId="0" borderId="45" xfId="0" applyNumberFormat="1" applyFont="1" applyBorder="1"/>
    <xf numFmtId="0" fontId="10" fillId="0" borderId="0" xfId="0" applyFont="1" applyFill="1"/>
    <xf numFmtId="0" fontId="12" fillId="0" borderId="0" xfId="0" applyFont="1" applyFill="1"/>
    <xf numFmtId="0" fontId="23" fillId="6" borderId="8" xfId="0" applyFont="1" applyFill="1" applyBorder="1" applyAlignment="1">
      <alignment horizontal="left"/>
    </xf>
    <xf numFmtId="0" fontId="23" fillId="6" borderId="7" xfId="0" applyFont="1" applyFill="1" applyBorder="1" applyAlignment="1">
      <alignment horizontal="left"/>
    </xf>
    <xf numFmtId="0" fontId="23" fillId="6" borderId="7" xfId="0" applyNumberFormat="1" applyFont="1" applyFill="1" applyBorder="1" applyAlignment="1">
      <alignment horizontal="left"/>
    </xf>
    <xf numFmtId="0" fontId="23" fillId="6" borderId="7" xfId="0" applyFont="1" applyFill="1" applyBorder="1"/>
    <xf numFmtId="0" fontId="23" fillId="6" borderId="7" xfId="0" applyNumberFormat="1" applyFont="1" applyFill="1" applyBorder="1"/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4" fillId="0" borderId="31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5" borderId="35" xfId="0" applyFont="1" applyFill="1" applyBorder="1" applyAlignment="1">
      <alignment horizontal="center"/>
    </xf>
    <xf numFmtId="0" fontId="6" fillId="5" borderId="36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</cellXfs>
  <cellStyles count="6">
    <cellStyle name="Incorreto" xfId="1" builtinId="27"/>
    <cellStyle name="Normal" xfId="0" builtinId="0"/>
    <cellStyle name="Normal 10" xfId="2"/>
    <cellStyle name="Normal 2" xfId="3"/>
    <cellStyle name="Normal 2 2" xfId="4"/>
    <cellStyle name="Normal 2 2 2" xf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30" formatCode="@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left" vertical="bottom" textRotation="0" wrapText="0" indent="1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lef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lef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lef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BEDC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447040</xdr:colOff>
      <xdr:row>5</xdr:row>
      <xdr:rowOff>204470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99590" cy="1252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1247140</xdr:colOff>
      <xdr:row>5</xdr:row>
      <xdr:rowOff>204470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0"/>
          <a:ext cx="1799590" cy="12522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2</xdr:col>
      <xdr:colOff>1237615</xdr:colOff>
      <xdr:row>5</xdr:row>
      <xdr:rowOff>204470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1799590" cy="12522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B10:M1413" totalsRowShown="0" headerRowDxfId="13" dataDxfId="12">
  <autoFilter ref="B10:M1413"/>
  <tableColumns count="12">
    <tableColumn id="7" name="Código Conta" dataDxfId="11"/>
    <tableColumn id="2" name="Código Conta_" dataDxfId="10"/>
    <tableColumn id="3" name="Grau 1" dataDxfId="9">
      <calculatedColumnFormula>LEFT(C11,2)</calculatedColumnFormula>
    </tableColumn>
    <tableColumn id="4" name="Grau 2" dataDxfId="8"/>
    <tableColumn id="5" name="Grau 3" dataDxfId="7"/>
    <tableColumn id="6" name="Grau 4" dataDxfId="6"/>
    <tableColumn id="1" name="Grau 5" dataDxfId="5"/>
    <tableColumn id="9" name="Descritivo" dataDxfId="4"/>
    <tableColumn id="10" name="Tipo" dataDxfId="3"/>
    <tableColumn id="11" name="Rubrica 1_x000a_(BLC/DR)" dataDxfId="2"/>
    <tableColumn id="13" name="Rubrica 2_x000a_(BLC/DR)" dataDxfId="1"/>
    <tableColumn id="16" name="Sinal Rubric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W1416"/>
  <sheetViews>
    <sheetView showGridLines="0" tabSelected="1" zoomScaleNormal="100" workbookViewId="0">
      <selection activeCell="B8" sqref="B8:M8"/>
    </sheetView>
  </sheetViews>
  <sheetFormatPr defaultColWidth="9.140625" defaultRowHeight="16.5" x14ac:dyDescent="0.3"/>
  <cols>
    <col min="1" max="1" width="3.28515625" style="1" customWidth="1"/>
    <col min="2" max="2" width="20.28515625" style="1" bestFit="1" customWidth="1"/>
    <col min="3" max="3" width="11.7109375" style="1" hidden="1" customWidth="1"/>
    <col min="4" max="8" width="8" style="1" customWidth="1"/>
    <col min="9" max="9" width="89.85546875" style="1" customWidth="1"/>
    <col min="10" max="10" width="10.140625" style="1" bestFit="1" customWidth="1"/>
    <col min="11" max="11" width="20.140625" style="1" bestFit="1" customWidth="1"/>
    <col min="12" max="12" width="12.5703125" style="1" bestFit="1" customWidth="1"/>
    <col min="13" max="13" width="12.5703125" style="1" customWidth="1"/>
    <col min="14" max="14" width="9.140625" style="1"/>
    <col min="15" max="15" width="7" style="1" customWidth="1"/>
    <col min="16" max="16" width="4.42578125" style="1" customWidth="1"/>
    <col min="17" max="17" width="4.7109375" style="1" customWidth="1"/>
    <col min="18" max="18" width="5.7109375" style="1" customWidth="1"/>
    <col min="19" max="19" width="2.85546875" style="1" customWidth="1"/>
    <col min="20" max="20" width="9.140625" style="1"/>
    <col min="21" max="21" width="31.7109375" style="1" customWidth="1"/>
    <col min="22" max="16384" width="9.140625" style="1"/>
  </cols>
  <sheetData>
    <row r="8" spans="2:13" ht="38.25" customHeight="1" x14ac:dyDescent="0.3">
      <c r="B8" s="193" t="s">
        <v>0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</row>
    <row r="9" spans="2:13" x14ac:dyDescent="0.3">
      <c r="D9" s="2"/>
      <c r="E9" s="2"/>
      <c r="F9" s="2"/>
      <c r="G9" s="2"/>
      <c r="H9" s="3"/>
    </row>
    <row r="10" spans="2:13" ht="28.5" x14ac:dyDescent="0.3">
      <c r="B10" s="25" t="s">
        <v>1</v>
      </c>
      <c r="C10" s="26" t="s">
        <v>2</v>
      </c>
      <c r="D10" s="27" t="s">
        <v>3</v>
      </c>
      <c r="E10" s="27" t="s">
        <v>4</v>
      </c>
      <c r="F10" s="27" t="s">
        <v>5</v>
      </c>
      <c r="G10" s="27" t="s">
        <v>6</v>
      </c>
      <c r="H10" s="27" t="s">
        <v>7</v>
      </c>
      <c r="I10" s="25" t="s">
        <v>8</v>
      </c>
      <c r="J10" s="25" t="s">
        <v>9</v>
      </c>
      <c r="K10" s="26" t="s">
        <v>10</v>
      </c>
      <c r="L10" s="26" t="s">
        <v>11</v>
      </c>
      <c r="M10" s="28" t="s">
        <v>12</v>
      </c>
    </row>
    <row r="11" spans="2:13" x14ac:dyDescent="0.3">
      <c r="B11" s="29">
        <v>0</v>
      </c>
      <c r="C11" s="30"/>
      <c r="D11" s="29" t="str">
        <f>LEFT(C11,2)</f>
        <v/>
      </c>
      <c r="E11" s="29"/>
      <c r="F11" s="29"/>
      <c r="G11" s="29"/>
      <c r="H11" s="29"/>
      <c r="I11" s="31" t="s">
        <v>13</v>
      </c>
      <c r="J11" s="31"/>
      <c r="K11" s="32"/>
      <c r="L11" s="32"/>
      <c r="M11" s="32"/>
    </row>
    <row r="12" spans="2:13" ht="18" customHeight="1" x14ac:dyDescent="0.3">
      <c r="B12" s="33" t="str">
        <f>IF('PCC_SNC-AP'!$G12&lt;&gt;"",'PCC_SNC-AP'!$D12&amp;"."&amp;'PCC_SNC-AP'!$E12&amp;"."&amp;'PCC_SNC-AP'!$F12&amp;"."&amp;'PCC_SNC-AP'!$G12,IF('PCC_SNC-AP'!$F12&lt;&gt;"",'PCC_SNC-AP'!$D12&amp;"."&amp;'PCC_SNC-AP'!$E12&amp;"."&amp;'PCC_SNC-AP'!$F12,IF('PCC_SNC-AP'!$E12&lt;&gt;"",'PCC_SNC-AP'!$D12&amp;"."&amp;'PCC_SNC-AP'!$E12,IF('PCC_SNC-AP'!$D12="",LEFT(#REF!,1),'PCC_SNC-AP'!$D12))))</f>
        <v>01</v>
      </c>
      <c r="C12" s="34" t="s">
        <v>14</v>
      </c>
      <c r="D12" s="33" t="str">
        <f t="shared" ref="D12:D75" si="0">LEFT(C12,2)</f>
        <v>01</v>
      </c>
      <c r="E12" s="33"/>
      <c r="F12" s="33"/>
      <c r="G12" s="33"/>
      <c r="H12" s="33"/>
      <c r="I12" s="35" t="s">
        <v>15</v>
      </c>
      <c r="J12" s="35" t="s">
        <v>16</v>
      </c>
      <c r="K12" s="36"/>
      <c r="L12" s="36"/>
      <c r="M12" s="36"/>
    </row>
    <row r="13" spans="2:13" ht="16.5" customHeight="1" x14ac:dyDescent="0.3">
      <c r="B13" s="37" t="str">
        <f>IF('PCC_SNC-AP'!$G13&lt;&gt;"",'PCC_SNC-AP'!$D13&amp;"."&amp;'PCC_SNC-AP'!$E13&amp;"."&amp;'PCC_SNC-AP'!$F13&amp;"."&amp;'PCC_SNC-AP'!$G13,IF('PCC_SNC-AP'!$F13&lt;&gt;"",'PCC_SNC-AP'!$D13&amp;"."&amp;'PCC_SNC-AP'!$E13&amp;"."&amp;'PCC_SNC-AP'!$F13,IF('PCC_SNC-AP'!$E13&lt;&gt;"",'PCC_SNC-AP'!$D13&amp;"."&amp;'PCC_SNC-AP'!$E13,IF('PCC_SNC-AP'!$D13="",LEFT(#REF!,1),'PCC_SNC-AP'!$D13))))</f>
        <v>01.1</v>
      </c>
      <c r="C13" s="38" t="s">
        <v>17</v>
      </c>
      <c r="D13" s="37" t="str">
        <f t="shared" si="0"/>
        <v>01</v>
      </c>
      <c r="E13" s="37" t="str">
        <f>RIGHT('PCC_SNC-AP'!$C13,1)</f>
        <v>1</v>
      </c>
      <c r="F13" s="37"/>
      <c r="G13" s="37"/>
      <c r="H13" s="37"/>
      <c r="I13" s="39" t="s">
        <v>18</v>
      </c>
      <c r="J13" s="40" t="s">
        <v>19</v>
      </c>
      <c r="K13" s="41"/>
      <c r="L13" s="41"/>
      <c r="M13" s="41"/>
    </row>
    <row r="14" spans="2:13" ht="18" customHeight="1" x14ac:dyDescent="0.3">
      <c r="B14" s="37" t="str">
        <f>IF('PCC_SNC-AP'!$G14&lt;&gt;"",'PCC_SNC-AP'!$D14&amp;"."&amp;'PCC_SNC-AP'!$E14&amp;"."&amp;'PCC_SNC-AP'!$F14&amp;"."&amp;'PCC_SNC-AP'!$G14,IF('PCC_SNC-AP'!$F14&lt;&gt;"",'PCC_SNC-AP'!$D14&amp;"."&amp;'PCC_SNC-AP'!$E14&amp;"."&amp;'PCC_SNC-AP'!$F14,IF('PCC_SNC-AP'!$E14&lt;&gt;"",'PCC_SNC-AP'!$D14&amp;"."&amp;'PCC_SNC-AP'!$E14,IF('PCC_SNC-AP'!$D14="",LEFT(#REF!,1),'PCC_SNC-AP'!$D14))))</f>
        <v>01.2</v>
      </c>
      <c r="C14" s="38" t="s">
        <v>20</v>
      </c>
      <c r="D14" s="37" t="str">
        <f t="shared" si="0"/>
        <v>01</v>
      </c>
      <c r="E14" s="37" t="str">
        <f>RIGHT('PCC_SNC-AP'!$C14,1)</f>
        <v>2</v>
      </c>
      <c r="F14" s="37"/>
      <c r="G14" s="37"/>
      <c r="H14" s="37"/>
      <c r="I14" s="39" t="s">
        <v>21</v>
      </c>
      <c r="J14" s="40" t="s">
        <v>19</v>
      </c>
      <c r="K14" s="41"/>
      <c r="L14" s="41"/>
      <c r="M14" s="41"/>
    </row>
    <row r="15" spans="2:13" x14ac:dyDescent="0.3">
      <c r="B15" s="37" t="str">
        <f>IF('PCC_SNC-AP'!$G15&lt;&gt;"",'PCC_SNC-AP'!$D15&amp;"."&amp;'PCC_SNC-AP'!$E15&amp;"."&amp;'PCC_SNC-AP'!$F15&amp;"."&amp;'PCC_SNC-AP'!$G15,IF('PCC_SNC-AP'!$F15&lt;&gt;"",'PCC_SNC-AP'!$D15&amp;"."&amp;'PCC_SNC-AP'!$E15&amp;"."&amp;'PCC_SNC-AP'!$F15,IF('PCC_SNC-AP'!$E15&lt;&gt;"",'PCC_SNC-AP'!$D15&amp;"."&amp;'PCC_SNC-AP'!$E15,IF('PCC_SNC-AP'!$D15="",LEFT(#REF!,1),'PCC_SNC-AP'!$D15))))</f>
        <v>01.3</v>
      </c>
      <c r="C15" s="38" t="s">
        <v>22</v>
      </c>
      <c r="D15" s="37" t="str">
        <f t="shared" si="0"/>
        <v>01</v>
      </c>
      <c r="E15" s="37" t="str">
        <f>RIGHT('PCC_SNC-AP'!$C15,1)</f>
        <v>3</v>
      </c>
      <c r="F15" s="37"/>
      <c r="G15" s="37"/>
      <c r="H15" s="37"/>
      <c r="I15" s="39" t="s">
        <v>23</v>
      </c>
      <c r="J15" s="40" t="s">
        <v>16</v>
      </c>
      <c r="K15" s="41"/>
      <c r="L15" s="41"/>
      <c r="M15" s="41"/>
    </row>
    <row r="16" spans="2:13" x14ac:dyDescent="0.3">
      <c r="B16" s="37" t="str">
        <f>IF('PCC_SNC-AP'!$G16&lt;&gt;"",'PCC_SNC-AP'!$D16&amp;"."&amp;'PCC_SNC-AP'!$E16&amp;"."&amp;'PCC_SNC-AP'!$F16&amp;"."&amp;'PCC_SNC-AP'!$G16,IF('PCC_SNC-AP'!$F16&lt;&gt;"",'PCC_SNC-AP'!$D16&amp;"."&amp;'PCC_SNC-AP'!$E16&amp;"."&amp;'PCC_SNC-AP'!$F16,IF('PCC_SNC-AP'!$E16&lt;&gt;"",'PCC_SNC-AP'!$D16&amp;"."&amp;'PCC_SNC-AP'!$E16,IF('PCC_SNC-AP'!$D16="",LEFT(#REF!,1),'PCC_SNC-AP'!$D16))))</f>
        <v>01.3.1</v>
      </c>
      <c r="C16" s="38" t="s">
        <v>24</v>
      </c>
      <c r="D16" s="37" t="str">
        <f t="shared" si="0"/>
        <v>01</v>
      </c>
      <c r="E16" s="37" t="s">
        <v>25</v>
      </c>
      <c r="F16" s="37" t="str">
        <f>RIGHT('PCC_SNC-AP'!$C16,1)</f>
        <v>1</v>
      </c>
      <c r="G16" s="37"/>
      <c r="H16" s="37"/>
      <c r="I16" s="42" t="s">
        <v>26</v>
      </c>
      <c r="J16" s="40" t="s">
        <v>16</v>
      </c>
      <c r="K16" s="41"/>
      <c r="L16" s="41"/>
      <c r="M16" s="41"/>
    </row>
    <row r="17" spans="2:13" x14ac:dyDescent="0.3">
      <c r="B17" s="37" t="str">
        <f>IF('PCC_SNC-AP'!$G17&lt;&gt;"",'PCC_SNC-AP'!$D17&amp;"."&amp;'PCC_SNC-AP'!$E17&amp;"."&amp;'PCC_SNC-AP'!$F17&amp;"."&amp;'PCC_SNC-AP'!$G17,IF('PCC_SNC-AP'!$F17&lt;&gt;"",'PCC_SNC-AP'!$D17&amp;"."&amp;'PCC_SNC-AP'!$E17&amp;"."&amp;'PCC_SNC-AP'!$F17,IF('PCC_SNC-AP'!$E17&lt;&gt;"",'PCC_SNC-AP'!$D17&amp;"."&amp;'PCC_SNC-AP'!$E17,IF('PCC_SNC-AP'!$D17="",LEFT(#REF!,1),'PCC_SNC-AP'!$D17))))</f>
        <v>01.3.1.1</v>
      </c>
      <c r="C17" s="38" t="s">
        <v>27</v>
      </c>
      <c r="D17" s="37" t="str">
        <f t="shared" si="0"/>
        <v>01</v>
      </c>
      <c r="E17" s="37" t="s">
        <v>25</v>
      </c>
      <c r="F17" s="43">
        <v>1</v>
      </c>
      <c r="G17" s="37" t="str">
        <f>RIGHT('PCC_SNC-AP'!$C17,1)</f>
        <v>1</v>
      </c>
      <c r="H17" s="37"/>
      <c r="I17" s="44" t="s">
        <v>28</v>
      </c>
      <c r="J17" s="40" t="s">
        <v>19</v>
      </c>
      <c r="K17" s="41"/>
      <c r="L17" s="41"/>
      <c r="M17" s="41"/>
    </row>
    <row r="18" spans="2:13" x14ac:dyDescent="0.3">
      <c r="B18" s="37" t="str">
        <f>IF('PCC_SNC-AP'!$G18&lt;&gt;"",'PCC_SNC-AP'!$D18&amp;"."&amp;'PCC_SNC-AP'!$E18&amp;"."&amp;'PCC_SNC-AP'!$F18&amp;"."&amp;'PCC_SNC-AP'!$G18,IF('PCC_SNC-AP'!$F18&lt;&gt;"",'PCC_SNC-AP'!$D18&amp;"."&amp;'PCC_SNC-AP'!$E18&amp;"."&amp;'PCC_SNC-AP'!$F18,IF('PCC_SNC-AP'!$E18&lt;&gt;"",'PCC_SNC-AP'!$D18&amp;"."&amp;'PCC_SNC-AP'!$E18,IF('PCC_SNC-AP'!$D18="",LEFT(#REF!,1),'PCC_SNC-AP'!$D18))))</f>
        <v>01.3.1.2</v>
      </c>
      <c r="C18" s="38" t="s">
        <v>29</v>
      </c>
      <c r="D18" s="37" t="str">
        <f t="shared" si="0"/>
        <v>01</v>
      </c>
      <c r="E18" s="37" t="s">
        <v>25</v>
      </c>
      <c r="F18" s="43">
        <v>1</v>
      </c>
      <c r="G18" s="37" t="str">
        <f>RIGHT('PCC_SNC-AP'!$C18,1)</f>
        <v>2</v>
      </c>
      <c r="H18" s="37"/>
      <c r="I18" s="44" t="s">
        <v>30</v>
      </c>
      <c r="J18" s="40" t="s">
        <v>19</v>
      </c>
      <c r="K18" s="41"/>
      <c r="L18" s="41"/>
      <c r="M18" s="41"/>
    </row>
    <row r="19" spans="2:13" ht="16.5" customHeight="1" x14ac:dyDescent="0.3">
      <c r="B19" s="37" t="str">
        <f>IF('PCC_SNC-AP'!$G19&lt;&gt;"",'PCC_SNC-AP'!$D19&amp;"."&amp;'PCC_SNC-AP'!$E19&amp;"."&amp;'PCC_SNC-AP'!$F19&amp;"."&amp;'PCC_SNC-AP'!$G19,IF('PCC_SNC-AP'!$F19&lt;&gt;"",'PCC_SNC-AP'!$D19&amp;"."&amp;'PCC_SNC-AP'!$E19&amp;"."&amp;'PCC_SNC-AP'!$F19,IF('PCC_SNC-AP'!$E19&lt;&gt;"",'PCC_SNC-AP'!$D19&amp;"."&amp;'PCC_SNC-AP'!$E19,IF('PCC_SNC-AP'!$D19="",LEFT(#REF!,1),'PCC_SNC-AP'!$D19))))</f>
        <v>01.3.2</v>
      </c>
      <c r="C19" s="38" t="s">
        <v>31</v>
      </c>
      <c r="D19" s="37" t="str">
        <f t="shared" si="0"/>
        <v>01</v>
      </c>
      <c r="E19" s="37" t="s">
        <v>25</v>
      </c>
      <c r="F19" s="37" t="str">
        <f>RIGHT('PCC_SNC-AP'!$C19,1)</f>
        <v>2</v>
      </c>
      <c r="G19" s="37"/>
      <c r="H19" s="37"/>
      <c r="I19" s="42" t="s">
        <v>32</v>
      </c>
      <c r="J19" s="40" t="s">
        <v>16</v>
      </c>
      <c r="K19" s="41"/>
      <c r="L19" s="41"/>
      <c r="M19" s="41"/>
    </row>
    <row r="20" spans="2:13" ht="18" customHeight="1" x14ac:dyDescent="0.3">
      <c r="B20" s="37" t="str">
        <f>IF('PCC_SNC-AP'!$G20&lt;&gt;"",'PCC_SNC-AP'!$D20&amp;"."&amp;'PCC_SNC-AP'!$E20&amp;"."&amp;'PCC_SNC-AP'!$F20&amp;"."&amp;'PCC_SNC-AP'!$G20,IF('PCC_SNC-AP'!$F20&lt;&gt;"",'PCC_SNC-AP'!$D20&amp;"."&amp;'PCC_SNC-AP'!$E20&amp;"."&amp;'PCC_SNC-AP'!$F20,IF('PCC_SNC-AP'!$E20&lt;&gt;"",'PCC_SNC-AP'!$D20&amp;"."&amp;'PCC_SNC-AP'!$E20,IF('PCC_SNC-AP'!$D20="",LEFT(#REF!,1),'PCC_SNC-AP'!$D20))))</f>
        <v>01.3.2.1</v>
      </c>
      <c r="C20" s="38" t="s">
        <v>33</v>
      </c>
      <c r="D20" s="37" t="str">
        <f t="shared" si="0"/>
        <v>01</v>
      </c>
      <c r="E20" s="37" t="s">
        <v>25</v>
      </c>
      <c r="F20" s="37" t="s">
        <v>34</v>
      </c>
      <c r="G20" s="37" t="str">
        <f>RIGHT('PCC_SNC-AP'!$C20,1)</f>
        <v>1</v>
      </c>
      <c r="H20" s="37"/>
      <c r="I20" s="44" t="s">
        <v>35</v>
      </c>
      <c r="J20" s="40" t="s">
        <v>19</v>
      </c>
      <c r="K20" s="41"/>
      <c r="L20" s="41"/>
      <c r="M20" s="41"/>
    </row>
    <row r="21" spans="2:13" x14ac:dyDescent="0.3">
      <c r="B21" s="37" t="str">
        <f>IF('PCC_SNC-AP'!$G21&lt;&gt;"",'PCC_SNC-AP'!$D21&amp;"."&amp;'PCC_SNC-AP'!$E21&amp;"."&amp;'PCC_SNC-AP'!$F21&amp;"."&amp;'PCC_SNC-AP'!$G21,IF('PCC_SNC-AP'!$F21&lt;&gt;"",'PCC_SNC-AP'!$D21&amp;"."&amp;'PCC_SNC-AP'!$E21&amp;"."&amp;'PCC_SNC-AP'!$F21,IF('PCC_SNC-AP'!$E21&lt;&gt;"",'PCC_SNC-AP'!$D21&amp;"."&amp;'PCC_SNC-AP'!$E21,IF('PCC_SNC-AP'!$D21="",LEFT(#REF!,1),'PCC_SNC-AP'!$D21))))</f>
        <v>01.3.2.2</v>
      </c>
      <c r="C21" s="38" t="s">
        <v>36</v>
      </c>
      <c r="D21" s="37" t="str">
        <f t="shared" si="0"/>
        <v>01</v>
      </c>
      <c r="E21" s="37" t="s">
        <v>25</v>
      </c>
      <c r="F21" s="37" t="s">
        <v>34</v>
      </c>
      <c r="G21" s="37" t="str">
        <f>RIGHT('PCC_SNC-AP'!$C21,1)</f>
        <v>2</v>
      </c>
      <c r="H21" s="37"/>
      <c r="I21" s="44" t="s">
        <v>37</v>
      </c>
      <c r="J21" s="40" t="s">
        <v>19</v>
      </c>
      <c r="K21" s="41"/>
      <c r="L21" s="41"/>
      <c r="M21" s="41"/>
    </row>
    <row r="22" spans="2:13" x14ac:dyDescent="0.3">
      <c r="B22" s="37" t="str">
        <f>IF('PCC_SNC-AP'!$G22&lt;&gt;"",'PCC_SNC-AP'!$D22&amp;"."&amp;'PCC_SNC-AP'!$E22&amp;"."&amp;'PCC_SNC-AP'!$F22&amp;"."&amp;'PCC_SNC-AP'!$G22,IF('PCC_SNC-AP'!$F22&lt;&gt;"",'PCC_SNC-AP'!$D22&amp;"."&amp;'PCC_SNC-AP'!$E22&amp;"."&amp;'PCC_SNC-AP'!$F22,IF('PCC_SNC-AP'!$E22&lt;&gt;"",'PCC_SNC-AP'!$D22&amp;"."&amp;'PCC_SNC-AP'!$E22,IF('PCC_SNC-AP'!$D22="",LEFT(#REF!,1),'PCC_SNC-AP'!$D22))))</f>
        <v>01.3.3</v>
      </c>
      <c r="C22" s="38" t="s">
        <v>38</v>
      </c>
      <c r="D22" s="37" t="str">
        <f t="shared" si="0"/>
        <v>01</v>
      </c>
      <c r="E22" s="37" t="s">
        <v>25</v>
      </c>
      <c r="F22" s="37" t="str">
        <f>RIGHT('PCC_SNC-AP'!$C22,1)</f>
        <v>3</v>
      </c>
      <c r="G22" s="37"/>
      <c r="H22" s="37"/>
      <c r="I22" s="42" t="s">
        <v>39</v>
      </c>
      <c r="J22" s="40" t="s">
        <v>16</v>
      </c>
      <c r="K22" s="41"/>
      <c r="L22" s="41"/>
      <c r="M22" s="41"/>
    </row>
    <row r="23" spans="2:13" x14ac:dyDescent="0.3">
      <c r="B23" s="37" t="str">
        <f>IF('PCC_SNC-AP'!$G23&lt;&gt;"",'PCC_SNC-AP'!$D23&amp;"."&amp;'PCC_SNC-AP'!$E23&amp;"."&amp;'PCC_SNC-AP'!$F23&amp;"."&amp;'PCC_SNC-AP'!$G23,IF('PCC_SNC-AP'!$F23&lt;&gt;"",'PCC_SNC-AP'!$D23&amp;"."&amp;'PCC_SNC-AP'!$E23&amp;"."&amp;'PCC_SNC-AP'!$F23,IF('PCC_SNC-AP'!$E23&lt;&gt;"",'PCC_SNC-AP'!$D23&amp;"."&amp;'PCC_SNC-AP'!$E23,IF('PCC_SNC-AP'!$D23="",LEFT(#REF!,1),'PCC_SNC-AP'!$D23))))</f>
        <v>01.3.3.1</v>
      </c>
      <c r="C23" s="38" t="s">
        <v>40</v>
      </c>
      <c r="D23" s="37" t="str">
        <f t="shared" si="0"/>
        <v>01</v>
      </c>
      <c r="E23" s="37" t="s">
        <v>25</v>
      </c>
      <c r="F23" s="37" t="s">
        <v>25</v>
      </c>
      <c r="G23" s="37" t="str">
        <f>RIGHT('PCC_SNC-AP'!$C23,1)</f>
        <v>1</v>
      </c>
      <c r="H23" s="37"/>
      <c r="I23" s="44" t="s">
        <v>41</v>
      </c>
      <c r="J23" s="40" t="s">
        <v>19</v>
      </c>
      <c r="K23" s="41"/>
      <c r="L23" s="41"/>
      <c r="M23" s="41"/>
    </row>
    <row r="24" spans="2:13" ht="18" customHeight="1" x14ac:dyDescent="0.3">
      <c r="B24" s="37" t="str">
        <f>IF('PCC_SNC-AP'!$G24&lt;&gt;"",'PCC_SNC-AP'!$D24&amp;"."&amp;'PCC_SNC-AP'!$E24&amp;"."&amp;'PCC_SNC-AP'!$F24&amp;"."&amp;'PCC_SNC-AP'!$G24,IF('PCC_SNC-AP'!$F24&lt;&gt;"",'PCC_SNC-AP'!$D24&amp;"."&amp;'PCC_SNC-AP'!$E24&amp;"."&amp;'PCC_SNC-AP'!$F24,IF('PCC_SNC-AP'!$E24&lt;&gt;"",'PCC_SNC-AP'!$D24&amp;"."&amp;'PCC_SNC-AP'!$E24,IF('PCC_SNC-AP'!$D24="",LEFT(#REF!,1),'PCC_SNC-AP'!$D24))))</f>
        <v>01.3.3.2</v>
      </c>
      <c r="C24" s="38" t="s">
        <v>42</v>
      </c>
      <c r="D24" s="37" t="str">
        <f t="shared" si="0"/>
        <v>01</v>
      </c>
      <c r="E24" s="37" t="s">
        <v>25</v>
      </c>
      <c r="F24" s="37" t="s">
        <v>25</v>
      </c>
      <c r="G24" s="37" t="str">
        <f>RIGHT('PCC_SNC-AP'!$C24,1)</f>
        <v>2</v>
      </c>
      <c r="H24" s="37"/>
      <c r="I24" s="44" t="s">
        <v>43</v>
      </c>
      <c r="J24" s="40" t="s">
        <v>19</v>
      </c>
      <c r="K24" s="41"/>
      <c r="L24" s="41"/>
      <c r="M24" s="41"/>
    </row>
    <row r="25" spans="2:13" ht="16.5" customHeight="1" x14ac:dyDescent="0.3">
      <c r="B25" s="37" t="str">
        <f>IF('PCC_SNC-AP'!$G25&lt;&gt;"",'PCC_SNC-AP'!$D25&amp;"."&amp;'PCC_SNC-AP'!$E25&amp;"."&amp;'PCC_SNC-AP'!$F25&amp;"."&amp;'PCC_SNC-AP'!$G25,IF('PCC_SNC-AP'!$F25&lt;&gt;"",'PCC_SNC-AP'!$D25&amp;"."&amp;'PCC_SNC-AP'!$E25&amp;"."&amp;'PCC_SNC-AP'!$F25,IF('PCC_SNC-AP'!$E25&lt;&gt;"",'PCC_SNC-AP'!$D25&amp;"."&amp;'PCC_SNC-AP'!$E25,IF('PCC_SNC-AP'!$D25="",LEFT(#REF!,1),'PCC_SNC-AP'!$D25))))</f>
        <v>01.4</v>
      </c>
      <c r="C25" s="38" t="s">
        <v>44</v>
      </c>
      <c r="D25" s="37" t="str">
        <f t="shared" si="0"/>
        <v>01</v>
      </c>
      <c r="E25" s="37" t="str">
        <f>RIGHT('PCC_SNC-AP'!$C25,1)</f>
        <v>4</v>
      </c>
      <c r="F25" s="37"/>
      <c r="G25" s="37"/>
      <c r="H25" s="37"/>
      <c r="I25" s="39" t="s">
        <v>45</v>
      </c>
      <c r="J25" s="40" t="s">
        <v>19</v>
      </c>
      <c r="K25" s="41"/>
      <c r="L25" s="41"/>
      <c r="M25" s="41"/>
    </row>
    <row r="26" spans="2:13" ht="18" customHeight="1" x14ac:dyDescent="0.3">
      <c r="B26" s="37" t="str">
        <f>IF('PCC_SNC-AP'!$G26&lt;&gt;"",'PCC_SNC-AP'!$D26&amp;"."&amp;'PCC_SNC-AP'!$E26&amp;"."&amp;'PCC_SNC-AP'!$F26&amp;"."&amp;'PCC_SNC-AP'!$G26,IF('PCC_SNC-AP'!$F26&lt;&gt;"",'PCC_SNC-AP'!$D26&amp;"."&amp;'PCC_SNC-AP'!$E26&amp;"."&amp;'PCC_SNC-AP'!$F26,IF('PCC_SNC-AP'!$E26&lt;&gt;"",'PCC_SNC-AP'!$D26&amp;"."&amp;'PCC_SNC-AP'!$E26,IF('PCC_SNC-AP'!$D26="",LEFT(#REF!,1),'PCC_SNC-AP'!$D26))))</f>
        <v>01.5</v>
      </c>
      <c r="C26" s="38" t="s">
        <v>46</v>
      </c>
      <c r="D26" s="37" t="str">
        <f t="shared" si="0"/>
        <v>01</v>
      </c>
      <c r="E26" s="37" t="str">
        <f>RIGHT('PCC_SNC-AP'!$C26,1)</f>
        <v>5</v>
      </c>
      <c r="F26" s="37"/>
      <c r="G26" s="37"/>
      <c r="H26" s="37"/>
      <c r="I26" s="39" t="s">
        <v>47</v>
      </c>
      <c r="J26" s="40" t="s">
        <v>16</v>
      </c>
      <c r="K26" s="41"/>
      <c r="L26" s="41"/>
      <c r="M26" s="41"/>
    </row>
    <row r="27" spans="2:13" ht="18" customHeight="1" x14ac:dyDescent="0.3">
      <c r="B27" s="37" t="str">
        <f>IF('PCC_SNC-AP'!$G27&lt;&gt;"",'PCC_SNC-AP'!$D27&amp;"."&amp;'PCC_SNC-AP'!$E27&amp;"."&amp;'PCC_SNC-AP'!$F27&amp;"."&amp;'PCC_SNC-AP'!$G27,IF('PCC_SNC-AP'!$F27&lt;&gt;"",'PCC_SNC-AP'!$D27&amp;"."&amp;'PCC_SNC-AP'!$E27&amp;"."&amp;'PCC_SNC-AP'!$F27,IF('PCC_SNC-AP'!$E27&lt;&gt;"",'PCC_SNC-AP'!$D27&amp;"."&amp;'PCC_SNC-AP'!$E27,IF('PCC_SNC-AP'!$D27="",LEFT(#REF!,1),'PCC_SNC-AP'!$D27))))</f>
        <v>01.5.1</v>
      </c>
      <c r="C27" s="38" t="s">
        <v>48</v>
      </c>
      <c r="D27" s="37" t="str">
        <f t="shared" si="0"/>
        <v>01</v>
      </c>
      <c r="E27" s="37" t="s">
        <v>49</v>
      </c>
      <c r="F27" s="37" t="str">
        <f>RIGHT('PCC_SNC-AP'!$C27,1)</f>
        <v>1</v>
      </c>
      <c r="G27" s="37"/>
      <c r="H27" s="37"/>
      <c r="I27" s="42" t="s">
        <v>50</v>
      </c>
      <c r="J27" s="40" t="s">
        <v>19</v>
      </c>
      <c r="K27" s="41"/>
      <c r="L27" s="41"/>
      <c r="M27" s="41"/>
    </row>
    <row r="28" spans="2:13" x14ac:dyDescent="0.3">
      <c r="B28" s="37" t="str">
        <f>IF('PCC_SNC-AP'!$G28&lt;&gt;"",'PCC_SNC-AP'!$D28&amp;"."&amp;'PCC_SNC-AP'!$E28&amp;"."&amp;'PCC_SNC-AP'!$F28&amp;"."&amp;'PCC_SNC-AP'!$G28,IF('PCC_SNC-AP'!$F28&lt;&gt;"",'PCC_SNC-AP'!$D28&amp;"."&amp;'PCC_SNC-AP'!$E28&amp;"."&amp;'PCC_SNC-AP'!$F28,IF('PCC_SNC-AP'!$E28&lt;&gt;"",'PCC_SNC-AP'!$D28&amp;"."&amp;'PCC_SNC-AP'!$E28,IF('PCC_SNC-AP'!$D28="",LEFT(#REF!,1),'PCC_SNC-AP'!$D28))))</f>
        <v>01.5.2</v>
      </c>
      <c r="C28" s="38" t="s">
        <v>51</v>
      </c>
      <c r="D28" s="37" t="str">
        <f t="shared" si="0"/>
        <v>01</v>
      </c>
      <c r="E28" s="37" t="s">
        <v>49</v>
      </c>
      <c r="F28" s="37" t="str">
        <f>RIGHT('PCC_SNC-AP'!$C28,1)</f>
        <v>2</v>
      </c>
      <c r="G28" s="37"/>
      <c r="H28" s="37"/>
      <c r="I28" s="42" t="s">
        <v>52</v>
      </c>
      <c r="J28" s="40" t="s">
        <v>19</v>
      </c>
      <c r="K28" s="41"/>
      <c r="L28" s="41"/>
      <c r="M28" s="41"/>
    </row>
    <row r="29" spans="2:13" ht="18" customHeight="1" x14ac:dyDescent="0.3">
      <c r="B29" s="37" t="str">
        <f>IF('PCC_SNC-AP'!$G29&lt;&gt;"",'PCC_SNC-AP'!$D29&amp;"."&amp;'PCC_SNC-AP'!$E29&amp;"."&amp;'PCC_SNC-AP'!$F29&amp;"."&amp;'PCC_SNC-AP'!$G29,IF('PCC_SNC-AP'!$F29&lt;&gt;"",'PCC_SNC-AP'!$D29&amp;"."&amp;'PCC_SNC-AP'!$E29&amp;"."&amp;'PCC_SNC-AP'!$F29,IF('PCC_SNC-AP'!$E29&lt;&gt;"",'PCC_SNC-AP'!$D29&amp;"."&amp;'PCC_SNC-AP'!$E29,IF('PCC_SNC-AP'!$D29="",LEFT(#REF!,1),'PCC_SNC-AP'!$D29))))</f>
        <v>01.5.3</v>
      </c>
      <c r="C29" s="38" t="s">
        <v>53</v>
      </c>
      <c r="D29" s="37" t="str">
        <f t="shared" si="0"/>
        <v>01</v>
      </c>
      <c r="E29" s="37" t="s">
        <v>49</v>
      </c>
      <c r="F29" s="37" t="str">
        <f>RIGHT('PCC_SNC-AP'!$C29,1)</f>
        <v>3</v>
      </c>
      <c r="G29" s="37"/>
      <c r="H29" s="37"/>
      <c r="I29" s="42" t="s">
        <v>54</v>
      </c>
      <c r="J29" s="40" t="s">
        <v>19</v>
      </c>
      <c r="K29" s="41"/>
      <c r="L29" s="41"/>
      <c r="M29" s="41"/>
    </row>
    <row r="30" spans="2:13" x14ac:dyDescent="0.3">
      <c r="B30" s="37" t="str">
        <f>IF('PCC_SNC-AP'!$G30&lt;&gt;"",'PCC_SNC-AP'!$D30&amp;"."&amp;'PCC_SNC-AP'!$E30&amp;"."&amp;'PCC_SNC-AP'!$F30&amp;"."&amp;'PCC_SNC-AP'!$G30,IF('PCC_SNC-AP'!$F30&lt;&gt;"",'PCC_SNC-AP'!$D30&amp;"."&amp;'PCC_SNC-AP'!$E30&amp;"."&amp;'PCC_SNC-AP'!$F30,IF('PCC_SNC-AP'!$E30&lt;&gt;"",'PCC_SNC-AP'!$D30&amp;"."&amp;'PCC_SNC-AP'!$E30,IF('PCC_SNC-AP'!$D30="",LEFT(#REF!,1),'PCC_SNC-AP'!$D30))))</f>
        <v>01.5.4</v>
      </c>
      <c r="C30" s="38" t="s">
        <v>55</v>
      </c>
      <c r="D30" s="37" t="str">
        <f t="shared" si="0"/>
        <v>01</v>
      </c>
      <c r="E30" s="37" t="s">
        <v>49</v>
      </c>
      <c r="F30" s="37" t="str">
        <f>RIGHT('PCC_SNC-AP'!$C30,1)</f>
        <v>4</v>
      </c>
      <c r="G30" s="37"/>
      <c r="H30" s="37"/>
      <c r="I30" s="42" t="s">
        <v>56</v>
      </c>
      <c r="J30" s="40" t="s">
        <v>19</v>
      </c>
      <c r="K30" s="41"/>
      <c r="L30" s="41"/>
      <c r="M30" s="41"/>
    </row>
    <row r="31" spans="2:13" ht="16.5" customHeight="1" x14ac:dyDescent="0.3">
      <c r="B31" s="37" t="str">
        <f>IF('PCC_SNC-AP'!$G31&lt;&gt;"",'PCC_SNC-AP'!$D31&amp;"."&amp;'PCC_SNC-AP'!$E31&amp;"."&amp;'PCC_SNC-AP'!$F31&amp;"."&amp;'PCC_SNC-AP'!$G31,IF('PCC_SNC-AP'!$F31&lt;&gt;"",'PCC_SNC-AP'!$D31&amp;"."&amp;'PCC_SNC-AP'!$E31&amp;"."&amp;'PCC_SNC-AP'!$F31,IF('PCC_SNC-AP'!$E31&lt;&gt;"",'PCC_SNC-AP'!$D31&amp;"."&amp;'PCC_SNC-AP'!$E31,IF('PCC_SNC-AP'!$D31="",LEFT(#REF!,1),'PCC_SNC-AP'!$D31))))</f>
        <v>01.6</v>
      </c>
      <c r="C31" s="38" t="s">
        <v>57</v>
      </c>
      <c r="D31" s="37" t="str">
        <f t="shared" si="0"/>
        <v>01</v>
      </c>
      <c r="E31" s="37" t="str">
        <f>RIGHT('PCC_SNC-AP'!$C31,1)</f>
        <v>6</v>
      </c>
      <c r="F31" s="37"/>
      <c r="G31" s="37"/>
      <c r="H31" s="37"/>
      <c r="I31" s="39" t="s">
        <v>58</v>
      </c>
      <c r="J31" s="40" t="s">
        <v>16</v>
      </c>
      <c r="K31" s="41"/>
      <c r="L31" s="41"/>
      <c r="M31" s="41"/>
    </row>
    <row r="32" spans="2:13" ht="18" customHeight="1" x14ac:dyDescent="0.3">
      <c r="B32" s="37" t="str">
        <f>IF('PCC_SNC-AP'!$G32&lt;&gt;"",'PCC_SNC-AP'!$D32&amp;"."&amp;'PCC_SNC-AP'!$E32&amp;"."&amp;'PCC_SNC-AP'!$F32&amp;"."&amp;'PCC_SNC-AP'!$G32,IF('PCC_SNC-AP'!$F32&lt;&gt;"",'PCC_SNC-AP'!$D32&amp;"."&amp;'PCC_SNC-AP'!$E32&amp;"."&amp;'PCC_SNC-AP'!$F32,IF('PCC_SNC-AP'!$E32&lt;&gt;"",'PCC_SNC-AP'!$D32&amp;"."&amp;'PCC_SNC-AP'!$E32,IF('PCC_SNC-AP'!$D32="",LEFT(#REF!,1),'PCC_SNC-AP'!$D32))))</f>
        <v>01.6.1</v>
      </c>
      <c r="C32" s="38" t="s">
        <v>59</v>
      </c>
      <c r="D32" s="37" t="str">
        <f t="shared" si="0"/>
        <v>01</v>
      </c>
      <c r="E32" s="37" t="s">
        <v>60</v>
      </c>
      <c r="F32" s="37" t="str">
        <f>RIGHT('PCC_SNC-AP'!$C32,1)</f>
        <v>1</v>
      </c>
      <c r="G32" s="37"/>
      <c r="H32" s="37"/>
      <c r="I32" s="42" t="s">
        <v>61</v>
      </c>
      <c r="J32" s="40" t="s">
        <v>19</v>
      </c>
      <c r="K32" s="41"/>
      <c r="L32" s="41"/>
      <c r="M32" s="41"/>
    </row>
    <row r="33" spans="2:13" x14ac:dyDescent="0.3">
      <c r="B33" s="37" t="str">
        <f>IF('PCC_SNC-AP'!$G33&lt;&gt;"",'PCC_SNC-AP'!$D33&amp;"."&amp;'PCC_SNC-AP'!$E33&amp;"."&amp;'PCC_SNC-AP'!$F33&amp;"."&amp;'PCC_SNC-AP'!$G33,IF('PCC_SNC-AP'!$F33&lt;&gt;"",'PCC_SNC-AP'!$D33&amp;"."&amp;'PCC_SNC-AP'!$E33&amp;"."&amp;'PCC_SNC-AP'!$F33,IF('PCC_SNC-AP'!$E33&lt;&gt;"",'PCC_SNC-AP'!$D33&amp;"."&amp;'PCC_SNC-AP'!$E33,IF('PCC_SNC-AP'!$D33="",LEFT(#REF!,1),'PCC_SNC-AP'!$D33))))</f>
        <v>01.6.2</v>
      </c>
      <c r="C33" s="38" t="s">
        <v>62</v>
      </c>
      <c r="D33" s="37" t="str">
        <f t="shared" si="0"/>
        <v>01</v>
      </c>
      <c r="E33" s="37" t="s">
        <v>60</v>
      </c>
      <c r="F33" s="37" t="str">
        <f>RIGHT('PCC_SNC-AP'!$C33,1)</f>
        <v>2</v>
      </c>
      <c r="G33" s="37"/>
      <c r="H33" s="37"/>
      <c r="I33" s="42" t="s">
        <v>63</v>
      </c>
      <c r="J33" s="40" t="s">
        <v>19</v>
      </c>
      <c r="K33" s="41"/>
      <c r="L33" s="41"/>
      <c r="M33" s="41"/>
    </row>
    <row r="34" spans="2:13" x14ac:dyDescent="0.3">
      <c r="B34" s="37" t="str">
        <f>IF('PCC_SNC-AP'!$G34&lt;&gt;"",'PCC_SNC-AP'!$D34&amp;"."&amp;'PCC_SNC-AP'!$E34&amp;"."&amp;'PCC_SNC-AP'!$F34&amp;"."&amp;'PCC_SNC-AP'!$G34,IF('PCC_SNC-AP'!$F34&lt;&gt;"",'PCC_SNC-AP'!$D34&amp;"."&amp;'PCC_SNC-AP'!$E34&amp;"."&amp;'PCC_SNC-AP'!$F34,IF('PCC_SNC-AP'!$E34&lt;&gt;"",'PCC_SNC-AP'!$D34&amp;"."&amp;'PCC_SNC-AP'!$E34,IF('PCC_SNC-AP'!$D34="",LEFT(#REF!,1),'PCC_SNC-AP'!$D34))))</f>
        <v>01.6.3</v>
      </c>
      <c r="C34" s="38" t="s">
        <v>64</v>
      </c>
      <c r="D34" s="37" t="str">
        <f t="shared" si="0"/>
        <v>01</v>
      </c>
      <c r="E34" s="37" t="s">
        <v>60</v>
      </c>
      <c r="F34" s="37" t="str">
        <f>RIGHT('PCC_SNC-AP'!$C34,1)</f>
        <v>3</v>
      </c>
      <c r="G34" s="37"/>
      <c r="H34" s="37"/>
      <c r="I34" s="42" t="s">
        <v>65</v>
      </c>
      <c r="J34" s="40" t="s">
        <v>19</v>
      </c>
      <c r="K34" s="41"/>
      <c r="L34" s="41"/>
      <c r="M34" s="41"/>
    </row>
    <row r="35" spans="2:13" ht="18" customHeight="1" x14ac:dyDescent="0.3">
      <c r="B35" s="37" t="str">
        <f>IF('PCC_SNC-AP'!$G35&lt;&gt;"",'PCC_SNC-AP'!$D35&amp;"."&amp;'PCC_SNC-AP'!$E35&amp;"."&amp;'PCC_SNC-AP'!$F35&amp;"."&amp;'PCC_SNC-AP'!$G35,IF('PCC_SNC-AP'!$F35&lt;&gt;"",'PCC_SNC-AP'!$D35&amp;"."&amp;'PCC_SNC-AP'!$E35&amp;"."&amp;'PCC_SNC-AP'!$F35,IF('PCC_SNC-AP'!$E35&lt;&gt;"",'PCC_SNC-AP'!$D35&amp;"."&amp;'PCC_SNC-AP'!$E35,IF('PCC_SNC-AP'!$D35="",LEFT(#REF!,1),'PCC_SNC-AP'!$D35))))</f>
        <v>01.7</v>
      </c>
      <c r="C35" s="38" t="s">
        <v>66</v>
      </c>
      <c r="D35" s="37" t="str">
        <f t="shared" si="0"/>
        <v>01</v>
      </c>
      <c r="E35" s="37" t="str">
        <f>RIGHT('PCC_SNC-AP'!$C35,1)</f>
        <v>7</v>
      </c>
      <c r="F35" s="37"/>
      <c r="G35" s="37"/>
      <c r="H35" s="37"/>
      <c r="I35" s="39" t="s">
        <v>67</v>
      </c>
      <c r="J35" s="40" t="s">
        <v>16</v>
      </c>
      <c r="K35" s="41"/>
      <c r="L35" s="41"/>
      <c r="M35" s="41"/>
    </row>
    <row r="36" spans="2:13" x14ac:dyDescent="0.3">
      <c r="B36" s="37" t="str">
        <f>IF('PCC_SNC-AP'!$G36&lt;&gt;"",'PCC_SNC-AP'!$D36&amp;"."&amp;'PCC_SNC-AP'!$E36&amp;"."&amp;'PCC_SNC-AP'!$F36&amp;"."&amp;'PCC_SNC-AP'!$G36,IF('PCC_SNC-AP'!$F36&lt;&gt;"",'PCC_SNC-AP'!$D36&amp;"."&amp;'PCC_SNC-AP'!$E36&amp;"."&amp;'PCC_SNC-AP'!$F36,IF('PCC_SNC-AP'!$E36&lt;&gt;"",'PCC_SNC-AP'!$D36&amp;"."&amp;'PCC_SNC-AP'!$E36,IF('PCC_SNC-AP'!$D36="",LEFT(#REF!,1),'PCC_SNC-AP'!$D36))))</f>
        <v>01.7.1</v>
      </c>
      <c r="C36" s="38" t="s">
        <v>68</v>
      </c>
      <c r="D36" s="37" t="str">
        <f t="shared" si="0"/>
        <v>01</v>
      </c>
      <c r="E36" s="37" t="s">
        <v>69</v>
      </c>
      <c r="F36" s="37" t="str">
        <f>RIGHT('PCC_SNC-AP'!$C36,1)</f>
        <v>1</v>
      </c>
      <c r="G36" s="37"/>
      <c r="H36" s="37"/>
      <c r="I36" s="42" t="s">
        <v>70</v>
      </c>
      <c r="J36" s="40" t="s">
        <v>19</v>
      </c>
      <c r="K36" s="41"/>
      <c r="L36" s="41"/>
      <c r="M36" s="41"/>
    </row>
    <row r="37" spans="2:13" x14ac:dyDescent="0.3">
      <c r="B37" s="37" t="str">
        <f>IF('PCC_SNC-AP'!$G37&lt;&gt;"",'PCC_SNC-AP'!$D37&amp;"."&amp;'PCC_SNC-AP'!$E37&amp;"."&amp;'PCC_SNC-AP'!$F37&amp;"."&amp;'PCC_SNC-AP'!$G37,IF('PCC_SNC-AP'!$F37&lt;&gt;"",'PCC_SNC-AP'!$D37&amp;"."&amp;'PCC_SNC-AP'!$E37&amp;"."&amp;'PCC_SNC-AP'!$F37,IF('PCC_SNC-AP'!$E37&lt;&gt;"",'PCC_SNC-AP'!$D37&amp;"."&amp;'PCC_SNC-AP'!$E37,IF('PCC_SNC-AP'!$D37="",LEFT(#REF!,1),'PCC_SNC-AP'!$D37))))</f>
        <v>01.7.2</v>
      </c>
      <c r="C37" s="38" t="s">
        <v>71</v>
      </c>
      <c r="D37" s="37" t="str">
        <f t="shared" si="0"/>
        <v>01</v>
      </c>
      <c r="E37" s="37" t="s">
        <v>69</v>
      </c>
      <c r="F37" s="37" t="str">
        <f>RIGHT('PCC_SNC-AP'!$C37,1)</f>
        <v>2</v>
      </c>
      <c r="G37" s="37"/>
      <c r="H37" s="37"/>
      <c r="I37" s="42" t="s">
        <v>72</v>
      </c>
      <c r="J37" s="40" t="s">
        <v>19</v>
      </c>
      <c r="K37" s="41"/>
      <c r="L37" s="41"/>
      <c r="M37" s="41"/>
    </row>
    <row r="38" spans="2:13" ht="18" customHeight="1" x14ac:dyDescent="0.3">
      <c r="B38" s="37" t="str">
        <f>IF('PCC_SNC-AP'!$G38&lt;&gt;"",'PCC_SNC-AP'!$D38&amp;"."&amp;'PCC_SNC-AP'!$E38&amp;"."&amp;'PCC_SNC-AP'!$F38&amp;"."&amp;'PCC_SNC-AP'!$G38,IF('PCC_SNC-AP'!$F38&lt;&gt;"",'PCC_SNC-AP'!$D38&amp;"."&amp;'PCC_SNC-AP'!$E38&amp;"."&amp;'PCC_SNC-AP'!$F38,IF('PCC_SNC-AP'!$E38&lt;&gt;"",'PCC_SNC-AP'!$D38&amp;"."&amp;'PCC_SNC-AP'!$E38,IF('PCC_SNC-AP'!$D38="",LEFT(#REF!,1),'PCC_SNC-AP'!$D38))))</f>
        <v>01.7.3</v>
      </c>
      <c r="C38" s="38" t="s">
        <v>73</v>
      </c>
      <c r="D38" s="37" t="str">
        <f t="shared" si="0"/>
        <v>01</v>
      </c>
      <c r="E38" s="37" t="s">
        <v>69</v>
      </c>
      <c r="F38" s="37" t="str">
        <f>RIGHT('PCC_SNC-AP'!$C38,1)</f>
        <v>3</v>
      </c>
      <c r="G38" s="37"/>
      <c r="H38" s="37"/>
      <c r="I38" s="42" t="s">
        <v>74</v>
      </c>
      <c r="J38" s="40" t="s">
        <v>19</v>
      </c>
      <c r="K38" s="41"/>
      <c r="L38" s="41"/>
      <c r="M38" s="41"/>
    </row>
    <row r="39" spans="2:13" x14ac:dyDescent="0.3">
      <c r="B39" s="37" t="str">
        <f>IF('PCC_SNC-AP'!$G39&lt;&gt;"",'PCC_SNC-AP'!$D39&amp;"."&amp;'PCC_SNC-AP'!$E39&amp;"."&amp;'PCC_SNC-AP'!$F39&amp;"."&amp;'PCC_SNC-AP'!$G39,IF('PCC_SNC-AP'!$F39&lt;&gt;"",'PCC_SNC-AP'!$D39&amp;"."&amp;'PCC_SNC-AP'!$E39&amp;"."&amp;'PCC_SNC-AP'!$F39,IF('PCC_SNC-AP'!$E39&lt;&gt;"",'PCC_SNC-AP'!$D39&amp;"."&amp;'PCC_SNC-AP'!$E39,IF('PCC_SNC-AP'!$D39="",LEFT(#REF!,1),'PCC_SNC-AP'!$D39))))</f>
        <v>01.8</v>
      </c>
      <c r="C39" s="38" t="s">
        <v>75</v>
      </c>
      <c r="D39" s="37" t="str">
        <f t="shared" si="0"/>
        <v>01</v>
      </c>
      <c r="E39" s="37" t="str">
        <f>RIGHT('PCC_SNC-AP'!$C39,1)</f>
        <v>8</v>
      </c>
      <c r="F39" s="37"/>
      <c r="G39" s="37"/>
      <c r="H39" s="37"/>
      <c r="I39" s="39" t="s">
        <v>76</v>
      </c>
      <c r="J39" s="40" t="s">
        <v>16</v>
      </c>
      <c r="K39" s="41"/>
      <c r="L39" s="41"/>
      <c r="M39" s="41"/>
    </row>
    <row r="40" spans="2:13" x14ac:dyDescent="0.3">
      <c r="B40" s="37" t="str">
        <f>IF('PCC_SNC-AP'!$G40&lt;&gt;"",'PCC_SNC-AP'!$D40&amp;"."&amp;'PCC_SNC-AP'!$E40&amp;"."&amp;'PCC_SNC-AP'!$F40&amp;"."&amp;'PCC_SNC-AP'!$G40,IF('PCC_SNC-AP'!$F40&lt;&gt;"",'PCC_SNC-AP'!$D40&amp;"."&amp;'PCC_SNC-AP'!$E40&amp;"."&amp;'PCC_SNC-AP'!$F40,IF('PCC_SNC-AP'!$E40&lt;&gt;"",'PCC_SNC-AP'!$D40&amp;"."&amp;'PCC_SNC-AP'!$E40,IF('PCC_SNC-AP'!$D40="",LEFT(#REF!,1),'PCC_SNC-AP'!$D40))))</f>
        <v>01.8.1</v>
      </c>
      <c r="C40" s="38" t="s">
        <v>77</v>
      </c>
      <c r="D40" s="37" t="str">
        <f t="shared" si="0"/>
        <v>01</v>
      </c>
      <c r="E40" s="37" t="s">
        <v>78</v>
      </c>
      <c r="F40" s="37" t="str">
        <f>RIGHT('PCC_SNC-AP'!$C40,1)</f>
        <v>1</v>
      </c>
      <c r="G40" s="37"/>
      <c r="H40" s="37"/>
      <c r="I40" s="42" t="s">
        <v>79</v>
      </c>
      <c r="J40" s="40" t="s">
        <v>19</v>
      </c>
      <c r="K40" s="41"/>
      <c r="L40" s="41"/>
      <c r="M40" s="41"/>
    </row>
    <row r="41" spans="2:13" ht="18" customHeight="1" x14ac:dyDescent="0.3">
      <c r="B41" s="37" t="str">
        <f>IF('PCC_SNC-AP'!$G41&lt;&gt;"",'PCC_SNC-AP'!$D41&amp;"."&amp;'PCC_SNC-AP'!$E41&amp;"."&amp;'PCC_SNC-AP'!$F41&amp;"."&amp;'PCC_SNC-AP'!$G41,IF('PCC_SNC-AP'!$F41&lt;&gt;"",'PCC_SNC-AP'!$D41&amp;"."&amp;'PCC_SNC-AP'!$E41&amp;"."&amp;'PCC_SNC-AP'!$F41,IF('PCC_SNC-AP'!$E41&lt;&gt;"",'PCC_SNC-AP'!$D41&amp;"."&amp;'PCC_SNC-AP'!$E41,IF('PCC_SNC-AP'!$D41="",LEFT(#REF!,1),'PCC_SNC-AP'!$D41))))</f>
        <v>01.8.2</v>
      </c>
      <c r="C41" s="38" t="s">
        <v>80</v>
      </c>
      <c r="D41" s="37" t="str">
        <f t="shared" si="0"/>
        <v>01</v>
      </c>
      <c r="E41" s="37" t="s">
        <v>78</v>
      </c>
      <c r="F41" s="37" t="str">
        <f>RIGHT('PCC_SNC-AP'!$C41,1)</f>
        <v>2</v>
      </c>
      <c r="G41" s="37"/>
      <c r="H41" s="37"/>
      <c r="I41" s="42" t="s">
        <v>81</v>
      </c>
      <c r="J41" s="40" t="s">
        <v>19</v>
      </c>
      <c r="K41" s="41"/>
      <c r="L41" s="41"/>
      <c r="M41" s="41"/>
    </row>
    <row r="42" spans="2:13" x14ac:dyDescent="0.3">
      <c r="B42" s="37" t="str">
        <f>IF('PCC_SNC-AP'!$G42&lt;&gt;"",'PCC_SNC-AP'!$D42&amp;"."&amp;'PCC_SNC-AP'!$E42&amp;"."&amp;'PCC_SNC-AP'!$F42&amp;"."&amp;'PCC_SNC-AP'!$G42,IF('PCC_SNC-AP'!$F42&lt;&gt;"",'PCC_SNC-AP'!$D42&amp;"."&amp;'PCC_SNC-AP'!$E42&amp;"."&amp;'PCC_SNC-AP'!$F42,IF('PCC_SNC-AP'!$E42&lt;&gt;"",'PCC_SNC-AP'!$D42&amp;"."&amp;'PCC_SNC-AP'!$E42,IF('PCC_SNC-AP'!$D42="",LEFT(#REF!,1),'PCC_SNC-AP'!$D42))))</f>
        <v>02</v>
      </c>
      <c r="C42" s="38" t="s">
        <v>82</v>
      </c>
      <c r="D42" s="37" t="str">
        <f t="shared" si="0"/>
        <v>02</v>
      </c>
      <c r="E42" s="37"/>
      <c r="F42" s="37"/>
      <c r="G42" s="37"/>
      <c r="H42" s="37"/>
      <c r="I42" s="40" t="s">
        <v>83</v>
      </c>
      <c r="J42" s="40" t="s">
        <v>16</v>
      </c>
      <c r="K42" s="41"/>
      <c r="L42" s="41"/>
      <c r="M42" s="41"/>
    </row>
    <row r="43" spans="2:13" ht="16.5" customHeight="1" x14ac:dyDescent="0.3">
      <c r="B43" s="37" t="str">
        <f>IF('PCC_SNC-AP'!$G43&lt;&gt;"",'PCC_SNC-AP'!$D43&amp;"."&amp;'PCC_SNC-AP'!$E43&amp;"."&amp;'PCC_SNC-AP'!$F43&amp;"."&amp;'PCC_SNC-AP'!$G43,IF('PCC_SNC-AP'!$F43&lt;&gt;"",'PCC_SNC-AP'!$D43&amp;"."&amp;'PCC_SNC-AP'!$E43&amp;"."&amp;'PCC_SNC-AP'!$F43,IF('PCC_SNC-AP'!$E43&lt;&gt;"",'PCC_SNC-AP'!$D43&amp;"."&amp;'PCC_SNC-AP'!$E43,IF('PCC_SNC-AP'!$D43="",LEFT(#REF!,1),'PCC_SNC-AP'!$D43))))</f>
        <v>02.1</v>
      </c>
      <c r="C43" s="38" t="s">
        <v>84</v>
      </c>
      <c r="D43" s="37" t="str">
        <f t="shared" si="0"/>
        <v>02</v>
      </c>
      <c r="E43" s="37" t="str">
        <f>RIGHT('PCC_SNC-AP'!$C43,1)</f>
        <v>1</v>
      </c>
      <c r="F43" s="37"/>
      <c r="G43" s="37"/>
      <c r="H43" s="37"/>
      <c r="I43" s="39" t="s">
        <v>85</v>
      </c>
      <c r="J43" s="40" t="s">
        <v>19</v>
      </c>
      <c r="K43" s="41"/>
      <c r="L43" s="41"/>
      <c r="M43" s="41"/>
    </row>
    <row r="44" spans="2:13" ht="18" customHeight="1" x14ac:dyDescent="0.3">
      <c r="B44" s="37" t="str">
        <f>IF('PCC_SNC-AP'!$G44&lt;&gt;"",'PCC_SNC-AP'!$D44&amp;"."&amp;'PCC_SNC-AP'!$E44&amp;"."&amp;'PCC_SNC-AP'!$F44&amp;"."&amp;'PCC_SNC-AP'!$G44,IF('PCC_SNC-AP'!$F44&lt;&gt;"",'PCC_SNC-AP'!$D44&amp;"."&amp;'PCC_SNC-AP'!$E44&amp;"."&amp;'PCC_SNC-AP'!$F44,IF('PCC_SNC-AP'!$E44&lt;&gt;"",'PCC_SNC-AP'!$D44&amp;"."&amp;'PCC_SNC-AP'!$E44,IF('PCC_SNC-AP'!$D44="",LEFT(#REF!,1),'PCC_SNC-AP'!$D44))))</f>
        <v>02.2</v>
      </c>
      <c r="C44" s="38" t="s">
        <v>86</v>
      </c>
      <c r="D44" s="37" t="str">
        <f t="shared" si="0"/>
        <v>02</v>
      </c>
      <c r="E44" s="37" t="str">
        <f>RIGHT('PCC_SNC-AP'!$C44,1)</f>
        <v>2</v>
      </c>
      <c r="F44" s="37"/>
      <c r="G44" s="37"/>
      <c r="H44" s="37"/>
      <c r="I44" s="39" t="s">
        <v>87</v>
      </c>
      <c r="J44" s="40" t="s">
        <v>19</v>
      </c>
      <c r="K44" s="41"/>
      <c r="L44" s="41"/>
      <c r="M44" s="41"/>
    </row>
    <row r="45" spans="2:13" x14ac:dyDescent="0.3">
      <c r="B45" s="37" t="str">
        <f>IF('PCC_SNC-AP'!$G45&lt;&gt;"",'PCC_SNC-AP'!$D45&amp;"."&amp;'PCC_SNC-AP'!$E45&amp;"."&amp;'PCC_SNC-AP'!$F45&amp;"."&amp;'PCC_SNC-AP'!$G45,IF('PCC_SNC-AP'!$F45&lt;&gt;"",'PCC_SNC-AP'!$D45&amp;"."&amp;'PCC_SNC-AP'!$E45&amp;"."&amp;'PCC_SNC-AP'!$F45,IF('PCC_SNC-AP'!$E45&lt;&gt;"",'PCC_SNC-AP'!$D45&amp;"."&amp;'PCC_SNC-AP'!$E45,IF('PCC_SNC-AP'!$D45="",LEFT(#REF!,1),'PCC_SNC-AP'!$D45))))</f>
        <v>02.3</v>
      </c>
      <c r="C45" s="38" t="s">
        <v>88</v>
      </c>
      <c r="D45" s="37" t="str">
        <f t="shared" si="0"/>
        <v>02</v>
      </c>
      <c r="E45" s="37" t="str">
        <f>RIGHT('PCC_SNC-AP'!$C45,1)</f>
        <v>3</v>
      </c>
      <c r="F45" s="37"/>
      <c r="G45" s="37"/>
      <c r="H45" s="37"/>
      <c r="I45" s="39" t="s">
        <v>89</v>
      </c>
      <c r="J45" s="40" t="s">
        <v>16</v>
      </c>
      <c r="K45" s="41"/>
      <c r="L45" s="41"/>
      <c r="M45" s="41"/>
    </row>
    <row r="46" spans="2:13" ht="18" customHeight="1" x14ac:dyDescent="0.3">
      <c r="B46" s="37" t="str">
        <f>IF('PCC_SNC-AP'!$G46&lt;&gt;"",'PCC_SNC-AP'!$D46&amp;"."&amp;'PCC_SNC-AP'!$E46&amp;"."&amp;'PCC_SNC-AP'!$F46&amp;"."&amp;'PCC_SNC-AP'!$G46,IF('PCC_SNC-AP'!$F46&lt;&gt;"",'PCC_SNC-AP'!$D46&amp;"."&amp;'PCC_SNC-AP'!$E46&amp;"."&amp;'PCC_SNC-AP'!$F46,IF('PCC_SNC-AP'!$E46&lt;&gt;"",'PCC_SNC-AP'!$D46&amp;"."&amp;'PCC_SNC-AP'!$E46,IF('PCC_SNC-AP'!$D46="",LEFT(#REF!,1),'PCC_SNC-AP'!$D46))))</f>
        <v>02.3.1</v>
      </c>
      <c r="C46" s="38" t="s">
        <v>90</v>
      </c>
      <c r="D46" s="37" t="str">
        <f t="shared" si="0"/>
        <v>02</v>
      </c>
      <c r="E46" s="37" t="s">
        <v>25</v>
      </c>
      <c r="F46" s="37" t="str">
        <f>RIGHT('PCC_SNC-AP'!$C46,1)</f>
        <v>1</v>
      </c>
      <c r="G46" s="37"/>
      <c r="H46" s="37"/>
      <c r="I46" s="42" t="s">
        <v>26</v>
      </c>
      <c r="J46" s="40" t="s">
        <v>16</v>
      </c>
      <c r="K46" s="41"/>
      <c r="L46" s="41"/>
      <c r="M46" s="41"/>
    </row>
    <row r="47" spans="2:13" x14ac:dyDescent="0.3">
      <c r="B47" s="37" t="str">
        <f>IF('PCC_SNC-AP'!$G47&lt;&gt;"",'PCC_SNC-AP'!$D47&amp;"."&amp;'PCC_SNC-AP'!$E47&amp;"."&amp;'PCC_SNC-AP'!$F47&amp;"."&amp;'PCC_SNC-AP'!$G47,IF('PCC_SNC-AP'!$F47&lt;&gt;"",'PCC_SNC-AP'!$D47&amp;"."&amp;'PCC_SNC-AP'!$E47&amp;"."&amp;'PCC_SNC-AP'!$F47,IF('PCC_SNC-AP'!$E47&lt;&gt;"",'PCC_SNC-AP'!$D47&amp;"."&amp;'PCC_SNC-AP'!$E47,IF('PCC_SNC-AP'!$D47="",LEFT(#REF!,1),'PCC_SNC-AP'!$D47))))</f>
        <v>02.3.1.1</v>
      </c>
      <c r="C47" s="38" t="s">
        <v>91</v>
      </c>
      <c r="D47" s="37" t="str">
        <f t="shared" si="0"/>
        <v>02</v>
      </c>
      <c r="E47" s="37" t="s">
        <v>25</v>
      </c>
      <c r="F47" s="37" t="s">
        <v>92</v>
      </c>
      <c r="G47" s="37" t="str">
        <f>RIGHT('PCC_SNC-AP'!$C47,1)</f>
        <v>1</v>
      </c>
      <c r="H47" s="37"/>
      <c r="I47" s="44" t="s">
        <v>93</v>
      </c>
      <c r="J47" s="40" t="s">
        <v>19</v>
      </c>
      <c r="K47" s="41"/>
      <c r="L47" s="41"/>
      <c r="M47" s="41"/>
    </row>
    <row r="48" spans="2:13" x14ac:dyDescent="0.3">
      <c r="B48" s="37" t="str">
        <f>IF('PCC_SNC-AP'!$G48&lt;&gt;"",'PCC_SNC-AP'!$D48&amp;"."&amp;'PCC_SNC-AP'!$E48&amp;"."&amp;'PCC_SNC-AP'!$F48&amp;"."&amp;'PCC_SNC-AP'!$G48,IF('PCC_SNC-AP'!$F48&lt;&gt;"",'PCC_SNC-AP'!$D48&amp;"."&amp;'PCC_SNC-AP'!$E48&amp;"."&amp;'PCC_SNC-AP'!$F48,IF('PCC_SNC-AP'!$E48&lt;&gt;"",'PCC_SNC-AP'!$D48&amp;"."&amp;'PCC_SNC-AP'!$E48,IF('PCC_SNC-AP'!$D48="",LEFT(#REF!,1),'PCC_SNC-AP'!$D48))))</f>
        <v>02.3.1.2</v>
      </c>
      <c r="C48" s="38" t="s">
        <v>94</v>
      </c>
      <c r="D48" s="37" t="str">
        <f t="shared" si="0"/>
        <v>02</v>
      </c>
      <c r="E48" s="37" t="s">
        <v>25</v>
      </c>
      <c r="F48" s="37" t="s">
        <v>92</v>
      </c>
      <c r="G48" s="37" t="str">
        <f>RIGHT('PCC_SNC-AP'!$C48,1)</f>
        <v>2</v>
      </c>
      <c r="H48" s="37"/>
      <c r="I48" s="44" t="s">
        <v>95</v>
      </c>
      <c r="J48" s="40" t="s">
        <v>19</v>
      </c>
      <c r="K48" s="41"/>
      <c r="L48" s="41"/>
      <c r="M48" s="41"/>
    </row>
    <row r="49" spans="2:13" ht="16.5" customHeight="1" x14ac:dyDescent="0.3">
      <c r="B49" s="37" t="str">
        <f>IF('PCC_SNC-AP'!$G49&lt;&gt;"",'PCC_SNC-AP'!$D49&amp;"."&amp;'PCC_SNC-AP'!$E49&amp;"."&amp;'PCC_SNC-AP'!$F49&amp;"."&amp;'PCC_SNC-AP'!$G49,IF('PCC_SNC-AP'!$F49&lt;&gt;"",'PCC_SNC-AP'!$D49&amp;"."&amp;'PCC_SNC-AP'!$E49&amp;"."&amp;'PCC_SNC-AP'!$F49,IF('PCC_SNC-AP'!$E49&lt;&gt;"",'PCC_SNC-AP'!$D49&amp;"."&amp;'PCC_SNC-AP'!$E49,IF('PCC_SNC-AP'!$D49="",LEFT(#REF!,1),'PCC_SNC-AP'!$D49))))</f>
        <v>02.3.2</v>
      </c>
      <c r="C49" s="38" t="s">
        <v>96</v>
      </c>
      <c r="D49" s="37" t="str">
        <f t="shared" si="0"/>
        <v>02</v>
      </c>
      <c r="E49" s="37" t="s">
        <v>25</v>
      </c>
      <c r="F49" s="37" t="str">
        <f>RIGHT('PCC_SNC-AP'!$C49,1)</f>
        <v>2</v>
      </c>
      <c r="G49" s="37"/>
      <c r="H49" s="37"/>
      <c r="I49" s="42" t="s">
        <v>32</v>
      </c>
      <c r="J49" s="40" t="s">
        <v>16</v>
      </c>
      <c r="K49" s="41"/>
      <c r="L49" s="41"/>
      <c r="M49" s="41"/>
    </row>
    <row r="50" spans="2:13" ht="18" customHeight="1" x14ac:dyDescent="0.3">
      <c r="B50" s="37" t="str">
        <f>IF('PCC_SNC-AP'!$G50&lt;&gt;"",'PCC_SNC-AP'!$D50&amp;"."&amp;'PCC_SNC-AP'!$E50&amp;"."&amp;'PCC_SNC-AP'!$F50&amp;"."&amp;'PCC_SNC-AP'!$G50,IF('PCC_SNC-AP'!$F50&lt;&gt;"",'PCC_SNC-AP'!$D50&amp;"."&amp;'PCC_SNC-AP'!$E50&amp;"."&amp;'PCC_SNC-AP'!$F50,IF('PCC_SNC-AP'!$E50&lt;&gt;"",'PCC_SNC-AP'!$D50&amp;"."&amp;'PCC_SNC-AP'!$E50,IF('PCC_SNC-AP'!$D50="",LEFT(#REF!,1),'PCC_SNC-AP'!$D50))))</f>
        <v>02.3.2.1</v>
      </c>
      <c r="C50" s="38" t="s">
        <v>97</v>
      </c>
      <c r="D50" s="37" t="str">
        <f t="shared" si="0"/>
        <v>02</v>
      </c>
      <c r="E50" s="37" t="s">
        <v>25</v>
      </c>
      <c r="F50" s="37" t="s">
        <v>34</v>
      </c>
      <c r="G50" s="37" t="str">
        <f>RIGHT('PCC_SNC-AP'!$C50,1)</f>
        <v>1</v>
      </c>
      <c r="H50" s="37"/>
      <c r="I50" s="44" t="s">
        <v>98</v>
      </c>
      <c r="J50" s="40" t="s">
        <v>19</v>
      </c>
      <c r="K50" s="41"/>
      <c r="L50" s="41"/>
      <c r="M50" s="41"/>
    </row>
    <row r="51" spans="2:13" x14ac:dyDescent="0.3">
      <c r="B51" s="37" t="str">
        <f>IF('PCC_SNC-AP'!$G51&lt;&gt;"",'PCC_SNC-AP'!$D51&amp;"."&amp;'PCC_SNC-AP'!$E51&amp;"."&amp;'PCC_SNC-AP'!$F51&amp;"."&amp;'PCC_SNC-AP'!$G51,IF('PCC_SNC-AP'!$F51&lt;&gt;"",'PCC_SNC-AP'!$D51&amp;"."&amp;'PCC_SNC-AP'!$E51&amp;"."&amp;'PCC_SNC-AP'!$F51,IF('PCC_SNC-AP'!$E51&lt;&gt;"",'PCC_SNC-AP'!$D51&amp;"."&amp;'PCC_SNC-AP'!$E51,IF('PCC_SNC-AP'!$D51="",LEFT(#REF!,1),'PCC_SNC-AP'!$D51))))</f>
        <v>02.3.2.2</v>
      </c>
      <c r="C51" s="38" t="s">
        <v>99</v>
      </c>
      <c r="D51" s="37" t="str">
        <f t="shared" si="0"/>
        <v>02</v>
      </c>
      <c r="E51" s="37" t="s">
        <v>25</v>
      </c>
      <c r="F51" s="37" t="s">
        <v>34</v>
      </c>
      <c r="G51" s="37" t="str">
        <f>RIGHT('PCC_SNC-AP'!$C51,1)</f>
        <v>2</v>
      </c>
      <c r="H51" s="37"/>
      <c r="I51" s="44" t="s">
        <v>100</v>
      </c>
      <c r="J51" s="40" t="s">
        <v>19</v>
      </c>
      <c r="K51" s="41"/>
      <c r="L51" s="41"/>
      <c r="M51" s="41"/>
    </row>
    <row r="52" spans="2:13" ht="18" customHeight="1" x14ac:dyDescent="0.3">
      <c r="B52" s="37" t="str">
        <f>IF('PCC_SNC-AP'!$G52&lt;&gt;"",'PCC_SNC-AP'!$D52&amp;"."&amp;'PCC_SNC-AP'!$E52&amp;"."&amp;'PCC_SNC-AP'!$F52&amp;"."&amp;'PCC_SNC-AP'!$G52,IF('PCC_SNC-AP'!$F52&lt;&gt;"",'PCC_SNC-AP'!$D52&amp;"."&amp;'PCC_SNC-AP'!$E52&amp;"."&amp;'PCC_SNC-AP'!$F52,IF('PCC_SNC-AP'!$E52&lt;&gt;"",'PCC_SNC-AP'!$D52&amp;"."&amp;'PCC_SNC-AP'!$E52,IF('PCC_SNC-AP'!$D52="",LEFT(#REF!,1),'PCC_SNC-AP'!$D52))))</f>
        <v>02.3.3</v>
      </c>
      <c r="C52" s="38" t="s">
        <v>101</v>
      </c>
      <c r="D52" s="37" t="str">
        <f t="shared" si="0"/>
        <v>02</v>
      </c>
      <c r="E52" s="37" t="s">
        <v>25</v>
      </c>
      <c r="F52" s="37" t="str">
        <f>RIGHT('PCC_SNC-AP'!$C52,1)</f>
        <v>3</v>
      </c>
      <c r="G52" s="37"/>
      <c r="H52" s="37"/>
      <c r="I52" s="42" t="s">
        <v>39</v>
      </c>
      <c r="J52" s="40" t="s">
        <v>16</v>
      </c>
      <c r="K52" s="41"/>
      <c r="L52" s="41"/>
      <c r="M52" s="41"/>
    </row>
    <row r="53" spans="2:13" x14ac:dyDescent="0.3">
      <c r="B53" s="37" t="str">
        <f>IF('PCC_SNC-AP'!$G53&lt;&gt;"",'PCC_SNC-AP'!$D53&amp;"."&amp;'PCC_SNC-AP'!$E53&amp;"."&amp;'PCC_SNC-AP'!$F53&amp;"."&amp;'PCC_SNC-AP'!$G53,IF('PCC_SNC-AP'!$F53&lt;&gt;"",'PCC_SNC-AP'!$D53&amp;"."&amp;'PCC_SNC-AP'!$E53&amp;"."&amp;'PCC_SNC-AP'!$F53,IF('PCC_SNC-AP'!$E53&lt;&gt;"",'PCC_SNC-AP'!$D53&amp;"."&amp;'PCC_SNC-AP'!$E53,IF('PCC_SNC-AP'!$D53="",LEFT(#REF!,1),'PCC_SNC-AP'!$D53))))</f>
        <v>02.3.3.1</v>
      </c>
      <c r="C53" s="38" t="s">
        <v>102</v>
      </c>
      <c r="D53" s="37" t="str">
        <f t="shared" si="0"/>
        <v>02</v>
      </c>
      <c r="E53" s="37" t="s">
        <v>25</v>
      </c>
      <c r="F53" s="37" t="s">
        <v>25</v>
      </c>
      <c r="G53" s="37" t="str">
        <f>RIGHT('PCC_SNC-AP'!$C53,1)</f>
        <v>1</v>
      </c>
      <c r="H53" s="37"/>
      <c r="I53" s="44" t="s">
        <v>103</v>
      </c>
      <c r="J53" s="40" t="s">
        <v>19</v>
      </c>
      <c r="K53" s="41"/>
      <c r="L53" s="41"/>
      <c r="M53" s="41"/>
    </row>
    <row r="54" spans="2:13" x14ac:dyDescent="0.3">
      <c r="B54" s="37" t="str">
        <f>IF('PCC_SNC-AP'!$G54&lt;&gt;"",'PCC_SNC-AP'!$D54&amp;"."&amp;'PCC_SNC-AP'!$E54&amp;"."&amp;'PCC_SNC-AP'!$F54&amp;"."&amp;'PCC_SNC-AP'!$G54,IF('PCC_SNC-AP'!$F54&lt;&gt;"",'PCC_SNC-AP'!$D54&amp;"."&amp;'PCC_SNC-AP'!$E54&amp;"."&amp;'PCC_SNC-AP'!$F54,IF('PCC_SNC-AP'!$E54&lt;&gt;"",'PCC_SNC-AP'!$D54&amp;"."&amp;'PCC_SNC-AP'!$E54,IF('PCC_SNC-AP'!$D54="",LEFT(#REF!,1),'PCC_SNC-AP'!$D54))))</f>
        <v>02.3.3.2</v>
      </c>
      <c r="C54" s="38" t="s">
        <v>104</v>
      </c>
      <c r="D54" s="37" t="str">
        <f t="shared" si="0"/>
        <v>02</v>
      </c>
      <c r="E54" s="37" t="s">
        <v>25</v>
      </c>
      <c r="F54" s="37" t="s">
        <v>25</v>
      </c>
      <c r="G54" s="37" t="str">
        <f>RIGHT('PCC_SNC-AP'!$C54,1)</f>
        <v>2</v>
      </c>
      <c r="H54" s="37"/>
      <c r="I54" s="44" t="s">
        <v>105</v>
      </c>
      <c r="J54" s="40" t="s">
        <v>19</v>
      </c>
      <c r="K54" s="41"/>
      <c r="L54" s="41"/>
      <c r="M54" s="41"/>
    </row>
    <row r="55" spans="2:13" ht="16.5" customHeight="1" x14ac:dyDescent="0.3">
      <c r="B55" s="37" t="str">
        <f>IF('PCC_SNC-AP'!$G55&lt;&gt;"",'PCC_SNC-AP'!$D55&amp;"."&amp;'PCC_SNC-AP'!$E55&amp;"."&amp;'PCC_SNC-AP'!$F55&amp;"."&amp;'PCC_SNC-AP'!$G55,IF('PCC_SNC-AP'!$F55&lt;&gt;"",'PCC_SNC-AP'!$D55&amp;"."&amp;'PCC_SNC-AP'!$E55&amp;"."&amp;'PCC_SNC-AP'!$F55,IF('PCC_SNC-AP'!$E55&lt;&gt;"",'PCC_SNC-AP'!$D55&amp;"."&amp;'PCC_SNC-AP'!$E55,IF('PCC_SNC-AP'!$D55="",LEFT(#REF!,1),'PCC_SNC-AP'!$D55))))</f>
        <v>02.3.4</v>
      </c>
      <c r="C55" s="38" t="s">
        <v>106</v>
      </c>
      <c r="D55" s="37" t="str">
        <f t="shared" si="0"/>
        <v>02</v>
      </c>
      <c r="E55" s="37" t="s">
        <v>25</v>
      </c>
      <c r="F55" s="37" t="str">
        <f>RIGHT('PCC_SNC-AP'!$C55,1)</f>
        <v>4</v>
      </c>
      <c r="G55" s="37"/>
      <c r="H55" s="37"/>
      <c r="I55" s="42" t="s">
        <v>107</v>
      </c>
      <c r="J55" s="40" t="s">
        <v>16</v>
      </c>
      <c r="K55" s="41"/>
      <c r="L55" s="41"/>
      <c r="M55" s="41"/>
    </row>
    <row r="56" spans="2:13" s="4" customFormat="1" ht="18" customHeight="1" x14ac:dyDescent="0.3">
      <c r="B56" s="37" t="str">
        <f>IF('PCC_SNC-AP'!$G56&lt;&gt;"",'PCC_SNC-AP'!$D56&amp;"."&amp;'PCC_SNC-AP'!$E56&amp;"."&amp;'PCC_SNC-AP'!$F56&amp;"."&amp;'PCC_SNC-AP'!$G56,IF('PCC_SNC-AP'!$F56&lt;&gt;"",'PCC_SNC-AP'!$D56&amp;"."&amp;'PCC_SNC-AP'!$E56&amp;"."&amp;'PCC_SNC-AP'!$F56,IF('PCC_SNC-AP'!$E56&lt;&gt;"",'PCC_SNC-AP'!$D56&amp;"."&amp;'PCC_SNC-AP'!$E56,IF('PCC_SNC-AP'!$D56="",LEFT(#REF!,1),'PCC_SNC-AP'!$D56))))</f>
        <v>02.3.4.1</v>
      </c>
      <c r="C56" s="38" t="s">
        <v>108</v>
      </c>
      <c r="D56" s="37" t="str">
        <f t="shared" si="0"/>
        <v>02</v>
      </c>
      <c r="E56" s="37" t="s">
        <v>25</v>
      </c>
      <c r="F56" s="37" t="s">
        <v>109</v>
      </c>
      <c r="G56" s="37" t="str">
        <f>RIGHT('PCC_SNC-AP'!$C56,1)</f>
        <v>1</v>
      </c>
      <c r="H56" s="37"/>
      <c r="I56" s="44" t="s">
        <v>110</v>
      </c>
      <c r="J56" s="40" t="s">
        <v>19</v>
      </c>
      <c r="K56" s="41"/>
      <c r="L56" s="41"/>
      <c r="M56" s="41"/>
    </row>
    <row r="57" spans="2:13" s="5" customFormat="1" x14ac:dyDescent="0.3">
      <c r="B57" s="37" t="str">
        <f>IF('PCC_SNC-AP'!$G57&lt;&gt;"",'PCC_SNC-AP'!$D57&amp;"."&amp;'PCC_SNC-AP'!$E57&amp;"."&amp;'PCC_SNC-AP'!$F57&amp;"."&amp;'PCC_SNC-AP'!$G57,IF('PCC_SNC-AP'!$F57&lt;&gt;"",'PCC_SNC-AP'!$D57&amp;"."&amp;'PCC_SNC-AP'!$E57&amp;"."&amp;'PCC_SNC-AP'!$F57,IF('PCC_SNC-AP'!$E57&lt;&gt;"",'PCC_SNC-AP'!$D57&amp;"."&amp;'PCC_SNC-AP'!$E57,IF('PCC_SNC-AP'!$D57="",LEFT(#REF!,1),'PCC_SNC-AP'!$D57))))</f>
        <v>02.3.4.2</v>
      </c>
      <c r="C57" s="38" t="s">
        <v>111</v>
      </c>
      <c r="D57" s="37" t="str">
        <f t="shared" si="0"/>
        <v>02</v>
      </c>
      <c r="E57" s="37" t="s">
        <v>25</v>
      </c>
      <c r="F57" s="37" t="s">
        <v>109</v>
      </c>
      <c r="G57" s="37" t="str">
        <f>RIGHT('PCC_SNC-AP'!$C57,1)</f>
        <v>2</v>
      </c>
      <c r="H57" s="37"/>
      <c r="I57" s="44" t="s">
        <v>112</v>
      </c>
      <c r="J57" s="40" t="s">
        <v>19</v>
      </c>
      <c r="K57" s="41"/>
      <c r="L57" s="41"/>
      <c r="M57" s="41"/>
    </row>
    <row r="58" spans="2:13" ht="18" customHeight="1" x14ac:dyDescent="0.3">
      <c r="B58" s="37" t="str">
        <f>IF('PCC_SNC-AP'!$G58&lt;&gt;"",'PCC_SNC-AP'!$D58&amp;"."&amp;'PCC_SNC-AP'!$E58&amp;"."&amp;'PCC_SNC-AP'!$F58&amp;"."&amp;'PCC_SNC-AP'!$G58,IF('PCC_SNC-AP'!$F58&lt;&gt;"",'PCC_SNC-AP'!$D58&amp;"."&amp;'PCC_SNC-AP'!$E58&amp;"."&amp;'PCC_SNC-AP'!$F58,IF('PCC_SNC-AP'!$E58&lt;&gt;"",'PCC_SNC-AP'!$D58&amp;"."&amp;'PCC_SNC-AP'!$E58,IF('PCC_SNC-AP'!$D58="",LEFT(#REF!,1),'PCC_SNC-AP'!$D58))))</f>
        <v>02.4</v>
      </c>
      <c r="C58" s="38" t="s">
        <v>113</v>
      </c>
      <c r="D58" s="37" t="str">
        <f t="shared" si="0"/>
        <v>02</v>
      </c>
      <c r="E58" s="37" t="str">
        <f>RIGHT('PCC_SNC-AP'!$C58,1)</f>
        <v>4</v>
      </c>
      <c r="F58" s="37"/>
      <c r="G58" s="37"/>
      <c r="H58" s="37"/>
      <c r="I58" s="39" t="s">
        <v>114</v>
      </c>
      <c r="J58" s="40" t="s">
        <v>19</v>
      </c>
      <c r="K58" s="41"/>
      <c r="L58" s="41"/>
      <c r="M58" s="41"/>
    </row>
    <row r="59" spans="2:13" x14ac:dyDescent="0.3">
      <c r="B59" s="37" t="str">
        <f>IF('PCC_SNC-AP'!$G59&lt;&gt;"",'PCC_SNC-AP'!$D59&amp;"."&amp;'PCC_SNC-AP'!$E59&amp;"."&amp;'PCC_SNC-AP'!$F59&amp;"."&amp;'PCC_SNC-AP'!$G59,IF('PCC_SNC-AP'!$F59&lt;&gt;"",'PCC_SNC-AP'!$D59&amp;"."&amp;'PCC_SNC-AP'!$E59&amp;"."&amp;'PCC_SNC-AP'!$F59,IF('PCC_SNC-AP'!$E59&lt;&gt;"",'PCC_SNC-AP'!$D59&amp;"."&amp;'PCC_SNC-AP'!$E59,IF('PCC_SNC-AP'!$D59="",LEFT(#REF!,1),'PCC_SNC-AP'!$D59))))</f>
        <v>02.5</v>
      </c>
      <c r="C59" s="38" t="s">
        <v>115</v>
      </c>
      <c r="D59" s="37" t="str">
        <f t="shared" si="0"/>
        <v>02</v>
      </c>
      <c r="E59" s="37" t="str">
        <f>RIGHT('PCC_SNC-AP'!$C59,1)</f>
        <v>5</v>
      </c>
      <c r="F59" s="37"/>
      <c r="G59" s="37"/>
      <c r="H59" s="37"/>
      <c r="I59" s="39" t="s">
        <v>116</v>
      </c>
      <c r="J59" s="40" t="s">
        <v>16</v>
      </c>
      <c r="K59" s="41"/>
      <c r="L59" s="41"/>
      <c r="M59" s="41"/>
    </row>
    <row r="60" spans="2:13" ht="18" customHeight="1" x14ac:dyDescent="0.3">
      <c r="B60" s="37" t="str">
        <f>IF('PCC_SNC-AP'!$G60&lt;&gt;"",'PCC_SNC-AP'!$D60&amp;"."&amp;'PCC_SNC-AP'!$E60&amp;"."&amp;'PCC_SNC-AP'!$F60&amp;"."&amp;'PCC_SNC-AP'!$G60,IF('PCC_SNC-AP'!$F60&lt;&gt;"",'PCC_SNC-AP'!$D60&amp;"."&amp;'PCC_SNC-AP'!$E60&amp;"."&amp;'PCC_SNC-AP'!$F60,IF('PCC_SNC-AP'!$E60&lt;&gt;"",'PCC_SNC-AP'!$D60&amp;"."&amp;'PCC_SNC-AP'!$E60,IF('PCC_SNC-AP'!$D60="",LEFT(#REF!,1),'PCC_SNC-AP'!$D60))))</f>
        <v>02.5.1</v>
      </c>
      <c r="C60" s="38" t="s">
        <v>117</v>
      </c>
      <c r="D60" s="37" t="str">
        <f t="shared" si="0"/>
        <v>02</v>
      </c>
      <c r="E60" s="37" t="s">
        <v>49</v>
      </c>
      <c r="F60" s="37" t="str">
        <f>RIGHT('PCC_SNC-AP'!$C60,1)</f>
        <v>1</v>
      </c>
      <c r="G60" s="37"/>
      <c r="H60" s="37"/>
      <c r="I60" s="42" t="s">
        <v>118</v>
      </c>
      <c r="J60" s="40" t="s">
        <v>19</v>
      </c>
      <c r="K60" s="41"/>
      <c r="L60" s="41"/>
      <c r="M60" s="41"/>
    </row>
    <row r="61" spans="2:13" x14ac:dyDescent="0.3">
      <c r="B61" s="37" t="str">
        <f>IF('PCC_SNC-AP'!$G61&lt;&gt;"",'PCC_SNC-AP'!$D61&amp;"."&amp;'PCC_SNC-AP'!$E61&amp;"."&amp;'PCC_SNC-AP'!$F61&amp;"."&amp;'PCC_SNC-AP'!$G61,IF('PCC_SNC-AP'!$F61&lt;&gt;"",'PCC_SNC-AP'!$D61&amp;"."&amp;'PCC_SNC-AP'!$E61&amp;"."&amp;'PCC_SNC-AP'!$F61,IF('PCC_SNC-AP'!$E61&lt;&gt;"",'PCC_SNC-AP'!$D61&amp;"."&amp;'PCC_SNC-AP'!$E61,IF('PCC_SNC-AP'!$D61="",LEFT(#REF!,1),'PCC_SNC-AP'!$D61))))</f>
        <v>02.5.2</v>
      </c>
      <c r="C61" s="38" t="s">
        <v>119</v>
      </c>
      <c r="D61" s="37" t="str">
        <f t="shared" si="0"/>
        <v>02</v>
      </c>
      <c r="E61" s="37" t="s">
        <v>49</v>
      </c>
      <c r="F61" s="37" t="str">
        <f>RIGHT('PCC_SNC-AP'!$C61,1)</f>
        <v>2</v>
      </c>
      <c r="G61" s="37"/>
      <c r="H61" s="37"/>
      <c r="I61" s="42" t="s">
        <v>120</v>
      </c>
      <c r="J61" s="40" t="s">
        <v>19</v>
      </c>
      <c r="K61" s="41"/>
      <c r="L61" s="41"/>
      <c r="M61" s="41"/>
    </row>
    <row r="62" spans="2:13" x14ac:dyDescent="0.3">
      <c r="B62" s="37" t="str">
        <f>IF('PCC_SNC-AP'!$G62&lt;&gt;"",'PCC_SNC-AP'!$D62&amp;"."&amp;'PCC_SNC-AP'!$E62&amp;"."&amp;'PCC_SNC-AP'!$F62&amp;"."&amp;'PCC_SNC-AP'!$G62,IF('PCC_SNC-AP'!$F62&lt;&gt;"",'PCC_SNC-AP'!$D62&amp;"."&amp;'PCC_SNC-AP'!$E62&amp;"."&amp;'PCC_SNC-AP'!$F62,IF('PCC_SNC-AP'!$E62&lt;&gt;"",'PCC_SNC-AP'!$D62&amp;"."&amp;'PCC_SNC-AP'!$E62,IF('PCC_SNC-AP'!$D62="",LEFT(#REF!,1),'PCC_SNC-AP'!$D62))))</f>
        <v>02.6</v>
      </c>
      <c r="C62" s="38" t="s">
        <v>121</v>
      </c>
      <c r="D62" s="37" t="str">
        <f t="shared" si="0"/>
        <v>02</v>
      </c>
      <c r="E62" s="37" t="str">
        <f>RIGHT('PCC_SNC-AP'!$C62,1)</f>
        <v>6</v>
      </c>
      <c r="F62" s="37"/>
      <c r="G62" s="37"/>
      <c r="H62" s="37"/>
      <c r="I62" s="39" t="s">
        <v>122</v>
      </c>
      <c r="J62" s="40" t="s">
        <v>16</v>
      </c>
      <c r="K62" s="41"/>
      <c r="L62" s="41"/>
      <c r="M62" s="41"/>
    </row>
    <row r="63" spans="2:13" ht="18" customHeight="1" x14ac:dyDescent="0.3">
      <c r="B63" s="37" t="str">
        <f>IF('PCC_SNC-AP'!$G63&lt;&gt;"",'PCC_SNC-AP'!$D63&amp;"."&amp;'PCC_SNC-AP'!$E63&amp;"."&amp;'PCC_SNC-AP'!$F63&amp;"."&amp;'PCC_SNC-AP'!$G63,IF('PCC_SNC-AP'!$F63&lt;&gt;"",'PCC_SNC-AP'!$D63&amp;"."&amp;'PCC_SNC-AP'!$E63&amp;"."&amp;'PCC_SNC-AP'!$F63,IF('PCC_SNC-AP'!$E63&lt;&gt;"",'PCC_SNC-AP'!$D63&amp;"."&amp;'PCC_SNC-AP'!$E63,IF('PCC_SNC-AP'!$D63="",LEFT(#REF!,1),'PCC_SNC-AP'!$D63))))</f>
        <v>02.6.1</v>
      </c>
      <c r="C63" s="38" t="s">
        <v>123</v>
      </c>
      <c r="D63" s="37" t="str">
        <f t="shared" si="0"/>
        <v>02</v>
      </c>
      <c r="E63" s="37" t="s">
        <v>60</v>
      </c>
      <c r="F63" s="37" t="str">
        <f>RIGHT('PCC_SNC-AP'!$C63,1)</f>
        <v>1</v>
      </c>
      <c r="G63" s="37"/>
      <c r="H63" s="37"/>
      <c r="I63" s="42" t="s">
        <v>124</v>
      </c>
      <c r="J63" s="40" t="s">
        <v>19</v>
      </c>
      <c r="K63" s="41"/>
      <c r="L63" s="41"/>
      <c r="M63" s="41"/>
    </row>
    <row r="64" spans="2:13" x14ac:dyDescent="0.3">
      <c r="B64" s="37" t="str">
        <f>IF('PCC_SNC-AP'!$G64&lt;&gt;"",'PCC_SNC-AP'!$D64&amp;"."&amp;'PCC_SNC-AP'!$E64&amp;"."&amp;'PCC_SNC-AP'!$F64&amp;"."&amp;'PCC_SNC-AP'!$G64,IF('PCC_SNC-AP'!$F64&lt;&gt;"",'PCC_SNC-AP'!$D64&amp;"."&amp;'PCC_SNC-AP'!$E64&amp;"."&amp;'PCC_SNC-AP'!$F64,IF('PCC_SNC-AP'!$E64&lt;&gt;"",'PCC_SNC-AP'!$D64&amp;"."&amp;'PCC_SNC-AP'!$E64,IF('PCC_SNC-AP'!$D64="",LEFT(#REF!,1),'PCC_SNC-AP'!$D64))))</f>
        <v>02.6.2</v>
      </c>
      <c r="C64" s="38" t="s">
        <v>125</v>
      </c>
      <c r="D64" s="37" t="str">
        <f t="shared" si="0"/>
        <v>02</v>
      </c>
      <c r="E64" s="37" t="s">
        <v>60</v>
      </c>
      <c r="F64" s="37" t="str">
        <f>RIGHT('PCC_SNC-AP'!$C64,1)</f>
        <v>2</v>
      </c>
      <c r="G64" s="37"/>
      <c r="H64" s="37"/>
      <c r="I64" s="42" t="s">
        <v>126</v>
      </c>
      <c r="J64" s="40" t="s">
        <v>19</v>
      </c>
      <c r="K64" s="41"/>
      <c r="L64" s="41"/>
      <c r="M64" s="41"/>
    </row>
    <row r="65" spans="2:13" x14ac:dyDescent="0.3">
      <c r="B65" s="37" t="str">
        <f>IF('PCC_SNC-AP'!$G65&lt;&gt;"",'PCC_SNC-AP'!$D65&amp;"."&amp;'PCC_SNC-AP'!$E65&amp;"."&amp;'PCC_SNC-AP'!$F65&amp;"."&amp;'PCC_SNC-AP'!$G65,IF('PCC_SNC-AP'!$F65&lt;&gt;"",'PCC_SNC-AP'!$D65&amp;"."&amp;'PCC_SNC-AP'!$E65&amp;"."&amp;'PCC_SNC-AP'!$F65,IF('PCC_SNC-AP'!$E65&lt;&gt;"",'PCC_SNC-AP'!$D65&amp;"."&amp;'PCC_SNC-AP'!$E65,IF('PCC_SNC-AP'!$D65="",LEFT(#REF!,1),'PCC_SNC-AP'!$D65))))</f>
        <v>02.6.3</v>
      </c>
      <c r="C65" s="38" t="s">
        <v>127</v>
      </c>
      <c r="D65" s="37" t="str">
        <f t="shared" si="0"/>
        <v>02</v>
      </c>
      <c r="E65" s="37" t="s">
        <v>60</v>
      </c>
      <c r="F65" s="37" t="str">
        <f>RIGHT('PCC_SNC-AP'!$C65,1)</f>
        <v>3</v>
      </c>
      <c r="G65" s="37"/>
      <c r="H65" s="37"/>
      <c r="I65" s="42" t="s">
        <v>128</v>
      </c>
      <c r="J65" s="40" t="s">
        <v>19</v>
      </c>
      <c r="K65" s="41"/>
      <c r="L65" s="41"/>
      <c r="M65" s="41"/>
    </row>
    <row r="66" spans="2:13" ht="18" customHeight="1" x14ac:dyDescent="0.3">
      <c r="B66" s="37" t="str">
        <f>IF('PCC_SNC-AP'!$G66&lt;&gt;"",'PCC_SNC-AP'!$D66&amp;"."&amp;'PCC_SNC-AP'!$E66&amp;"."&amp;'PCC_SNC-AP'!$F66&amp;"."&amp;'PCC_SNC-AP'!$G66,IF('PCC_SNC-AP'!$F66&lt;&gt;"",'PCC_SNC-AP'!$D66&amp;"."&amp;'PCC_SNC-AP'!$E66&amp;"."&amp;'PCC_SNC-AP'!$F66,IF('PCC_SNC-AP'!$E66&lt;&gt;"",'PCC_SNC-AP'!$D66&amp;"."&amp;'PCC_SNC-AP'!$E66,IF('PCC_SNC-AP'!$D66="",LEFT(#REF!,1),'PCC_SNC-AP'!$D66))))</f>
        <v>02.7</v>
      </c>
      <c r="C66" s="38" t="s">
        <v>129</v>
      </c>
      <c r="D66" s="37" t="str">
        <f t="shared" si="0"/>
        <v>02</v>
      </c>
      <c r="E66" s="37" t="str">
        <f>RIGHT('PCC_SNC-AP'!$C66,1)</f>
        <v>7</v>
      </c>
      <c r="F66" s="37"/>
      <c r="G66" s="37"/>
      <c r="H66" s="37"/>
      <c r="I66" s="39" t="s">
        <v>130</v>
      </c>
      <c r="J66" s="40" t="s">
        <v>16</v>
      </c>
      <c r="K66" s="41"/>
      <c r="L66" s="41"/>
      <c r="M66" s="41"/>
    </row>
    <row r="67" spans="2:13" ht="16.5" customHeight="1" x14ac:dyDescent="0.3">
      <c r="B67" s="37" t="str">
        <f>IF('PCC_SNC-AP'!$G67&lt;&gt;"",'PCC_SNC-AP'!$D67&amp;"."&amp;'PCC_SNC-AP'!$E67&amp;"."&amp;'PCC_SNC-AP'!$F67&amp;"."&amp;'PCC_SNC-AP'!$G67,IF('PCC_SNC-AP'!$F67&lt;&gt;"",'PCC_SNC-AP'!$D67&amp;"."&amp;'PCC_SNC-AP'!$E67&amp;"."&amp;'PCC_SNC-AP'!$F67,IF('PCC_SNC-AP'!$E67&lt;&gt;"",'PCC_SNC-AP'!$D67&amp;"."&amp;'PCC_SNC-AP'!$E67,IF('PCC_SNC-AP'!$D67="",LEFT(#REF!,1),'PCC_SNC-AP'!$D67))))</f>
        <v>02.7.1</v>
      </c>
      <c r="C67" s="38" t="s">
        <v>131</v>
      </c>
      <c r="D67" s="37" t="str">
        <f t="shared" si="0"/>
        <v>02</v>
      </c>
      <c r="E67" s="37" t="s">
        <v>69</v>
      </c>
      <c r="F67" s="37" t="str">
        <f>RIGHT('PCC_SNC-AP'!$C67,1)</f>
        <v>1</v>
      </c>
      <c r="G67" s="37"/>
      <c r="H67" s="37"/>
      <c r="I67" s="42" t="s">
        <v>132</v>
      </c>
      <c r="J67" s="40" t="s">
        <v>19</v>
      </c>
      <c r="K67" s="41"/>
      <c r="L67" s="41"/>
      <c r="M67" s="41"/>
    </row>
    <row r="68" spans="2:13" ht="18" customHeight="1" x14ac:dyDescent="0.3">
      <c r="B68" s="37" t="str">
        <f>IF('PCC_SNC-AP'!$G68&lt;&gt;"",'PCC_SNC-AP'!$D68&amp;"."&amp;'PCC_SNC-AP'!$E68&amp;"."&amp;'PCC_SNC-AP'!$F68&amp;"."&amp;'PCC_SNC-AP'!$G68,IF('PCC_SNC-AP'!$F68&lt;&gt;"",'PCC_SNC-AP'!$D68&amp;"."&amp;'PCC_SNC-AP'!$E68&amp;"."&amp;'PCC_SNC-AP'!$F68,IF('PCC_SNC-AP'!$E68&lt;&gt;"",'PCC_SNC-AP'!$D68&amp;"."&amp;'PCC_SNC-AP'!$E68,IF('PCC_SNC-AP'!$D68="",LEFT(#REF!,1),'PCC_SNC-AP'!$D68))))</f>
        <v>02.7.2</v>
      </c>
      <c r="C68" s="38" t="s">
        <v>133</v>
      </c>
      <c r="D68" s="37" t="str">
        <f t="shared" si="0"/>
        <v>02</v>
      </c>
      <c r="E68" s="37" t="s">
        <v>69</v>
      </c>
      <c r="F68" s="37" t="str">
        <f>RIGHT('PCC_SNC-AP'!$C68,1)</f>
        <v>2</v>
      </c>
      <c r="G68" s="37"/>
      <c r="H68" s="37"/>
      <c r="I68" s="42" t="s">
        <v>134</v>
      </c>
      <c r="J68" s="40" t="s">
        <v>19</v>
      </c>
      <c r="K68" s="41"/>
      <c r="L68" s="41"/>
      <c r="M68" s="41"/>
    </row>
    <row r="69" spans="2:13" ht="18" customHeight="1" x14ac:dyDescent="0.3">
      <c r="B69" s="37" t="str">
        <f>IF('PCC_SNC-AP'!$G69&lt;&gt;"",'PCC_SNC-AP'!$D69&amp;"."&amp;'PCC_SNC-AP'!$E69&amp;"."&amp;'PCC_SNC-AP'!$F69&amp;"."&amp;'PCC_SNC-AP'!$G69,IF('PCC_SNC-AP'!$F69&lt;&gt;"",'PCC_SNC-AP'!$D69&amp;"."&amp;'PCC_SNC-AP'!$E69&amp;"."&amp;'PCC_SNC-AP'!$F69,IF('PCC_SNC-AP'!$E69&lt;&gt;"",'PCC_SNC-AP'!$D69&amp;"."&amp;'PCC_SNC-AP'!$E69,IF('PCC_SNC-AP'!$D69="",LEFT(#REF!,1),'PCC_SNC-AP'!$D69))))</f>
        <v>02.7.3</v>
      </c>
      <c r="C69" s="38" t="s">
        <v>135</v>
      </c>
      <c r="D69" s="37" t="str">
        <f t="shared" si="0"/>
        <v>02</v>
      </c>
      <c r="E69" s="37" t="s">
        <v>69</v>
      </c>
      <c r="F69" s="37" t="str">
        <f>RIGHT('PCC_SNC-AP'!$C69,1)</f>
        <v>3</v>
      </c>
      <c r="G69" s="37"/>
      <c r="H69" s="37"/>
      <c r="I69" s="42" t="s">
        <v>136</v>
      </c>
      <c r="J69" s="40" t="s">
        <v>19</v>
      </c>
      <c r="K69" s="41"/>
      <c r="L69" s="41"/>
      <c r="M69" s="41"/>
    </row>
    <row r="70" spans="2:13" x14ac:dyDescent="0.3">
      <c r="B70" s="37" t="str">
        <f>IF('PCC_SNC-AP'!$G70&lt;&gt;"",'PCC_SNC-AP'!$D70&amp;"."&amp;'PCC_SNC-AP'!$E70&amp;"."&amp;'PCC_SNC-AP'!$F70&amp;"."&amp;'PCC_SNC-AP'!$G70,IF('PCC_SNC-AP'!$F70&lt;&gt;"",'PCC_SNC-AP'!$D70&amp;"."&amp;'PCC_SNC-AP'!$E70&amp;"."&amp;'PCC_SNC-AP'!$F70,IF('PCC_SNC-AP'!$E70&lt;&gt;"",'PCC_SNC-AP'!$D70&amp;"."&amp;'PCC_SNC-AP'!$E70,IF('PCC_SNC-AP'!$D70="",LEFT(#REF!,1),'PCC_SNC-AP'!$D70))))</f>
        <v>02.8</v>
      </c>
      <c r="C70" s="38" t="s">
        <v>137</v>
      </c>
      <c r="D70" s="37" t="str">
        <f t="shared" si="0"/>
        <v>02</v>
      </c>
      <c r="E70" s="37" t="str">
        <f>RIGHT('PCC_SNC-AP'!$C70,1)</f>
        <v>8</v>
      </c>
      <c r="F70" s="37"/>
      <c r="G70" s="37"/>
      <c r="H70" s="37"/>
      <c r="I70" s="39" t="s">
        <v>138</v>
      </c>
      <c r="J70" s="40" t="s">
        <v>16</v>
      </c>
      <c r="K70" s="41"/>
      <c r="L70" s="41"/>
      <c r="M70" s="41"/>
    </row>
    <row r="71" spans="2:13" ht="18" customHeight="1" x14ac:dyDescent="0.3">
      <c r="B71" s="37" t="str">
        <f>IF('PCC_SNC-AP'!$G71&lt;&gt;"",'PCC_SNC-AP'!$D71&amp;"."&amp;'PCC_SNC-AP'!$E71&amp;"."&amp;'PCC_SNC-AP'!$F71&amp;"."&amp;'PCC_SNC-AP'!$G71,IF('PCC_SNC-AP'!$F71&lt;&gt;"",'PCC_SNC-AP'!$D71&amp;"."&amp;'PCC_SNC-AP'!$E71&amp;"."&amp;'PCC_SNC-AP'!$F71,IF('PCC_SNC-AP'!$E71&lt;&gt;"",'PCC_SNC-AP'!$D71&amp;"."&amp;'PCC_SNC-AP'!$E71,IF('PCC_SNC-AP'!$D71="",LEFT(#REF!,1),'PCC_SNC-AP'!$D71))))</f>
        <v>02.8.1</v>
      </c>
      <c r="C71" s="38" t="s">
        <v>139</v>
      </c>
      <c r="D71" s="37" t="str">
        <f t="shared" si="0"/>
        <v>02</v>
      </c>
      <c r="E71" s="37" t="s">
        <v>78</v>
      </c>
      <c r="F71" s="37" t="str">
        <f>RIGHT('PCC_SNC-AP'!$C71,1)</f>
        <v>1</v>
      </c>
      <c r="G71" s="37"/>
      <c r="H71" s="37"/>
      <c r="I71" s="42" t="s">
        <v>140</v>
      </c>
      <c r="J71" s="40" t="s">
        <v>19</v>
      </c>
      <c r="K71" s="41"/>
      <c r="L71" s="41"/>
      <c r="M71" s="41"/>
    </row>
    <row r="72" spans="2:13" x14ac:dyDescent="0.3">
      <c r="B72" s="37" t="str">
        <f>IF('PCC_SNC-AP'!$G72&lt;&gt;"",'PCC_SNC-AP'!$D72&amp;"."&amp;'PCC_SNC-AP'!$E72&amp;"."&amp;'PCC_SNC-AP'!$F72&amp;"."&amp;'PCC_SNC-AP'!$G72,IF('PCC_SNC-AP'!$F72&lt;&gt;"",'PCC_SNC-AP'!$D72&amp;"."&amp;'PCC_SNC-AP'!$E72&amp;"."&amp;'PCC_SNC-AP'!$F72,IF('PCC_SNC-AP'!$E72&lt;&gt;"",'PCC_SNC-AP'!$D72&amp;"."&amp;'PCC_SNC-AP'!$E72,IF('PCC_SNC-AP'!$D72="",LEFT(#REF!,1),'PCC_SNC-AP'!$D72))))</f>
        <v>02.8.2</v>
      </c>
      <c r="C72" s="38" t="s">
        <v>141</v>
      </c>
      <c r="D72" s="37" t="str">
        <f t="shared" si="0"/>
        <v>02</v>
      </c>
      <c r="E72" s="37" t="s">
        <v>78</v>
      </c>
      <c r="F72" s="37" t="str">
        <f>RIGHT('PCC_SNC-AP'!$C72,1)</f>
        <v>2</v>
      </c>
      <c r="G72" s="37"/>
      <c r="H72" s="37"/>
      <c r="I72" s="42" t="s">
        <v>142</v>
      </c>
      <c r="J72" s="40" t="s">
        <v>19</v>
      </c>
      <c r="K72" s="41"/>
      <c r="L72" s="41"/>
      <c r="M72" s="41"/>
    </row>
    <row r="73" spans="2:13" ht="16.5" customHeight="1" x14ac:dyDescent="0.3">
      <c r="B73" s="37" t="str">
        <f>IF('PCC_SNC-AP'!$G73&lt;&gt;"",'PCC_SNC-AP'!$D73&amp;"."&amp;'PCC_SNC-AP'!$E73&amp;"."&amp;'PCC_SNC-AP'!$F73&amp;"."&amp;'PCC_SNC-AP'!$G73,IF('PCC_SNC-AP'!$F73&lt;&gt;"",'PCC_SNC-AP'!$D73&amp;"."&amp;'PCC_SNC-AP'!$E73&amp;"."&amp;'PCC_SNC-AP'!$F73,IF('PCC_SNC-AP'!$E73&lt;&gt;"",'PCC_SNC-AP'!$D73&amp;"."&amp;'PCC_SNC-AP'!$E73,IF('PCC_SNC-AP'!$D73="",LEFT(#REF!,1),'PCC_SNC-AP'!$D73))))</f>
        <v>02.9</v>
      </c>
      <c r="C73" s="38" t="s">
        <v>143</v>
      </c>
      <c r="D73" s="37" t="str">
        <f t="shared" si="0"/>
        <v>02</v>
      </c>
      <c r="E73" s="37" t="str">
        <f>RIGHT('PCC_SNC-AP'!$C73,1)</f>
        <v>9</v>
      </c>
      <c r="F73" s="37"/>
      <c r="G73" s="37"/>
      <c r="H73" s="37"/>
      <c r="I73" s="39" t="s">
        <v>144</v>
      </c>
      <c r="J73" s="40" t="s">
        <v>16</v>
      </c>
      <c r="K73" s="41"/>
      <c r="L73" s="41"/>
      <c r="M73" s="41"/>
    </row>
    <row r="74" spans="2:13" ht="18" customHeight="1" x14ac:dyDescent="0.3">
      <c r="B74" s="37" t="str">
        <f>IF('PCC_SNC-AP'!$G74&lt;&gt;"",'PCC_SNC-AP'!$D74&amp;"."&amp;'PCC_SNC-AP'!$E74&amp;"."&amp;'PCC_SNC-AP'!$F74&amp;"."&amp;'PCC_SNC-AP'!$G74,IF('PCC_SNC-AP'!$F74&lt;&gt;"",'PCC_SNC-AP'!$D74&amp;"."&amp;'PCC_SNC-AP'!$E74&amp;"."&amp;'PCC_SNC-AP'!$F74,IF('PCC_SNC-AP'!$E74&lt;&gt;"",'PCC_SNC-AP'!$D74&amp;"."&amp;'PCC_SNC-AP'!$E74,IF('PCC_SNC-AP'!$D74="",LEFT(#REF!,1),'PCC_SNC-AP'!$D74))))</f>
        <v>02.9.1</v>
      </c>
      <c r="C74" s="38" t="s">
        <v>145</v>
      </c>
      <c r="D74" s="37" t="str">
        <f t="shared" si="0"/>
        <v>02</v>
      </c>
      <c r="E74" s="37" t="s">
        <v>146</v>
      </c>
      <c r="F74" s="37" t="str">
        <f>RIGHT('PCC_SNC-AP'!$C74,1)</f>
        <v>1</v>
      </c>
      <c r="G74" s="37"/>
      <c r="H74" s="37"/>
      <c r="I74" s="42" t="s">
        <v>147</v>
      </c>
      <c r="J74" s="40" t="s">
        <v>19</v>
      </c>
      <c r="K74" s="41"/>
      <c r="L74" s="41"/>
      <c r="M74" s="41"/>
    </row>
    <row r="75" spans="2:13" x14ac:dyDescent="0.3">
      <c r="B75" s="37" t="str">
        <f>IF('PCC_SNC-AP'!$G75&lt;&gt;"",'PCC_SNC-AP'!$D75&amp;"."&amp;'PCC_SNC-AP'!$E75&amp;"."&amp;'PCC_SNC-AP'!$F75&amp;"."&amp;'PCC_SNC-AP'!$G75,IF('PCC_SNC-AP'!$F75&lt;&gt;"",'PCC_SNC-AP'!$D75&amp;"."&amp;'PCC_SNC-AP'!$E75&amp;"."&amp;'PCC_SNC-AP'!$F75,IF('PCC_SNC-AP'!$E75&lt;&gt;"",'PCC_SNC-AP'!$D75&amp;"."&amp;'PCC_SNC-AP'!$E75,IF('PCC_SNC-AP'!$D75="",LEFT(#REF!,1),'PCC_SNC-AP'!$D75))))</f>
        <v>02.9.2</v>
      </c>
      <c r="C75" s="38" t="s">
        <v>148</v>
      </c>
      <c r="D75" s="37" t="str">
        <f t="shared" si="0"/>
        <v>02</v>
      </c>
      <c r="E75" s="37" t="s">
        <v>146</v>
      </c>
      <c r="F75" s="37" t="str">
        <f>RIGHT('PCC_SNC-AP'!$C75,1)</f>
        <v>2</v>
      </c>
      <c r="G75" s="37"/>
      <c r="H75" s="37"/>
      <c r="I75" s="42" t="s">
        <v>149</v>
      </c>
      <c r="J75" s="40" t="s">
        <v>19</v>
      </c>
      <c r="K75" s="41"/>
      <c r="L75" s="41"/>
      <c r="M75" s="41"/>
    </row>
    <row r="76" spans="2:13" ht="18" customHeight="1" x14ac:dyDescent="0.3">
      <c r="B76" s="37" t="str">
        <f>IF('PCC_SNC-AP'!$G76&lt;&gt;"",'PCC_SNC-AP'!$D76&amp;"."&amp;'PCC_SNC-AP'!$E76&amp;"."&amp;'PCC_SNC-AP'!$F76&amp;"."&amp;'PCC_SNC-AP'!$G76,IF('PCC_SNC-AP'!$F76&lt;&gt;"",'PCC_SNC-AP'!$D76&amp;"."&amp;'PCC_SNC-AP'!$E76&amp;"."&amp;'PCC_SNC-AP'!$F76,IF('PCC_SNC-AP'!$E76&lt;&gt;"",'PCC_SNC-AP'!$D76&amp;"."&amp;'PCC_SNC-AP'!$E76,IF('PCC_SNC-AP'!$D76="",LEFT(#REF!,1),'PCC_SNC-AP'!$D76))))</f>
        <v>03</v>
      </c>
      <c r="C76" s="38" t="s">
        <v>150</v>
      </c>
      <c r="D76" s="37" t="str">
        <f t="shared" ref="D76:D153" si="1">LEFT(C76,2)</f>
        <v>03</v>
      </c>
      <c r="E76" s="37"/>
      <c r="F76" s="37"/>
      <c r="G76" s="37"/>
      <c r="H76" s="37"/>
      <c r="I76" s="40" t="s">
        <v>151</v>
      </c>
      <c r="J76" s="40" t="s">
        <v>16</v>
      </c>
      <c r="K76" s="41"/>
      <c r="L76" s="41"/>
      <c r="M76" s="41"/>
    </row>
    <row r="77" spans="2:13" x14ac:dyDescent="0.3">
      <c r="B77" s="37" t="str">
        <f>IF('PCC_SNC-AP'!$G77&lt;&gt;"",'PCC_SNC-AP'!$D77&amp;"."&amp;'PCC_SNC-AP'!$E77&amp;"."&amp;'PCC_SNC-AP'!$F77&amp;"."&amp;'PCC_SNC-AP'!$G77,IF('PCC_SNC-AP'!$F77&lt;&gt;"",'PCC_SNC-AP'!$D77&amp;"."&amp;'PCC_SNC-AP'!$E77&amp;"."&amp;'PCC_SNC-AP'!$F77,IF('PCC_SNC-AP'!$E77&lt;&gt;"",'PCC_SNC-AP'!$D77&amp;"."&amp;'PCC_SNC-AP'!$E77,IF('PCC_SNC-AP'!$D77="",LEFT(#REF!,1),'PCC_SNC-AP'!$D77))))</f>
        <v>03.1</v>
      </c>
      <c r="C77" s="38" t="s">
        <v>152</v>
      </c>
      <c r="D77" s="37" t="str">
        <f t="shared" si="1"/>
        <v>03</v>
      </c>
      <c r="E77" s="37" t="str">
        <f>RIGHT('PCC_SNC-AP'!$C77,1)</f>
        <v>1</v>
      </c>
      <c r="F77" s="37"/>
      <c r="G77" s="37"/>
      <c r="H77" s="37"/>
      <c r="I77" s="39" t="s">
        <v>153</v>
      </c>
      <c r="J77" s="40" t="s">
        <v>16</v>
      </c>
      <c r="K77" s="41"/>
      <c r="L77" s="41"/>
      <c r="M77" s="41"/>
    </row>
    <row r="78" spans="2:13" x14ac:dyDescent="0.3">
      <c r="B78" s="37" t="str">
        <f>IF('PCC_SNC-AP'!$G78&lt;&gt;"",'PCC_SNC-AP'!$D78&amp;"."&amp;'PCC_SNC-AP'!$E78&amp;"."&amp;'PCC_SNC-AP'!$F78&amp;"."&amp;'PCC_SNC-AP'!$G78,IF('PCC_SNC-AP'!$F78&lt;&gt;"",'PCC_SNC-AP'!$D78&amp;"."&amp;'PCC_SNC-AP'!$E78&amp;"."&amp;'PCC_SNC-AP'!$F78,IF('PCC_SNC-AP'!$E78&lt;&gt;"",'PCC_SNC-AP'!$D78&amp;"."&amp;'PCC_SNC-AP'!$E78,IF('PCC_SNC-AP'!$D78="",LEFT(#REF!,1),'PCC_SNC-AP'!$D78))))</f>
        <v>03.1.1</v>
      </c>
      <c r="C78" s="38" t="s">
        <v>154</v>
      </c>
      <c r="D78" s="37" t="str">
        <f t="shared" si="1"/>
        <v>03</v>
      </c>
      <c r="E78" s="37" t="s">
        <v>92</v>
      </c>
      <c r="F78" s="37" t="str">
        <f>RIGHT('PCC_SNC-AP'!$C78,1)</f>
        <v>1</v>
      </c>
      <c r="G78" s="37"/>
      <c r="H78" s="37"/>
      <c r="I78" s="42" t="s">
        <v>155</v>
      </c>
      <c r="J78" s="40" t="s">
        <v>19</v>
      </c>
      <c r="K78" s="41"/>
      <c r="L78" s="41"/>
      <c r="M78" s="41"/>
    </row>
    <row r="79" spans="2:13" ht="18" customHeight="1" x14ac:dyDescent="0.3">
      <c r="B79" s="37" t="str">
        <f>IF('PCC_SNC-AP'!$G79&lt;&gt;"",'PCC_SNC-AP'!$D79&amp;"."&amp;'PCC_SNC-AP'!$E79&amp;"."&amp;'PCC_SNC-AP'!$F79&amp;"."&amp;'PCC_SNC-AP'!$G79,IF('PCC_SNC-AP'!$F79&lt;&gt;"",'PCC_SNC-AP'!$D79&amp;"."&amp;'PCC_SNC-AP'!$E79&amp;"."&amp;'PCC_SNC-AP'!$F79,IF('PCC_SNC-AP'!$E79&lt;&gt;"",'PCC_SNC-AP'!$D79&amp;"."&amp;'PCC_SNC-AP'!$E79,IF('PCC_SNC-AP'!$D79="",LEFT(#REF!,1),'PCC_SNC-AP'!$D79))))</f>
        <v>03.1.2</v>
      </c>
      <c r="C79" s="38" t="s">
        <v>156</v>
      </c>
      <c r="D79" s="37" t="str">
        <f t="shared" si="1"/>
        <v>03</v>
      </c>
      <c r="E79" s="37" t="s">
        <v>92</v>
      </c>
      <c r="F79" s="37" t="str">
        <f>RIGHT('PCC_SNC-AP'!$C79,1)</f>
        <v>2</v>
      </c>
      <c r="G79" s="37"/>
      <c r="H79" s="37"/>
      <c r="I79" s="42" t="s">
        <v>157</v>
      </c>
      <c r="J79" s="40" t="s">
        <v>19</v>
      </c>
      <c r="K79" s="41"/>
      <c r="L79" s="41"/>
      <c r="M79" s="41"/>
    </row>
    <row r="80" spans="2:13" x14ac:dyDescent="0.3">
      <c r="B80" s="37" t="str">
        <f>IF('PCC_SNC-AP'!$G80&lt;&gt;"",'PCC_SNC-AP'!$D80&amp;"."&amp;'PCC_SNC-AP'!$E80&amp;"."&amp;'PCC_SNC-AP'!$F80&amp;"."&amp;'PCC_SNC-AP'!$G80,IF('PCC_SNC-AP'!$F80&lt;&gt;"",'PCC_SNC-AP'!$D80&amp;"."&amp;'PCC_SNC-AP'!$E80&amp;"."&amp;'PCC_SNC-AP'!$F80,IF('PCC_SNC-AP'!$E80&lt;&gt;"",'PCC_SNC-AP'!$D80&amp;"."&amp;'PCC_SNC-AP'!$E80,IF('PCC_SNC-AP'!$D80="",LEFT(#REF!,1),'PCC_SNC-AP'!$D80))))</f>
        <v>03.1.3</v>
      </c>
      <c r="C80" s="38" t="s">
        <v>158</v>
      </c>
      <c r="D80" s="37" t="str">
        <f t="shared" si="1"/>
        <v>03</v>
      </c>
      <c r="E80" s="37" t="s">
        <v>92</v>
      </c>
      <c r="F80" s="37" t="str">
        <f>RIGHT('PCC_SNC-AP'!$C80,1)</f>
        <v>3</v>
      </c>
      <c r="G80" s="37"/>
      <c r="H80" s="37"/>
      <c r="I80" s="42" t="s">
        <v>159</v>
      </c>
      <c r="J80" s="40" t="s">
        <v>19</v>
      </c>
      <c r="K80" s="41"/>
      <c r="L80" s="41"/>
      <c r="M80" s="41"/>
    </row>
    <row r="81" spans="2:13" x14ac:dyDescent="0.3">
      <c r="B81" s="37" t="str">
        <f>IF('PCC_SNC-AP'!$G81&lt;&gt;"",'PCC_SNC-AP'!$D81&amp;"."&amp;'PCC_SNC-AP'!$E81&amp;"."&amp;'PCC_SNC-AP'!$F81&amp;"."&amp;'PCC_SNC-AP'!$G81,IF('PCC_SNC-AP'!$F81&lt;&gt;"",'PCC_SNC-AP'!$D81&amp;"."&amp;'PCC_SNC-AP'!$E81&amp;"."&amp;'PCC_SNC-AP'!$F81,IF('PCC_SNC-AP'!$E81&lt;&gt;"",'PCC_SNC-AP'!$D81&amp;"."&amp;'PCC_SNC-AP'!$E81,IF('PCC_SNC-AP'!$D81="",LEFT(#REF!,1),'PCC_SNC-AP'!$D81))))</f>
        <v>03.1.4</v>
      </c>
      <c r="C81" s="38" t="s">
        <v>160</v>
      </c>
      <c r="D81" s="37" t="str">
        <f t="shared" si="1"/>
        <v>03</v>
      </c>
      <c r="E81" s="37" t="s">
        <v>92</v>
      </c>
      <c r="F81" s="37" t="str">
        <f>RIGHT('PCC_SNC-AP'!$C81,1)</f>
        <v>4</v>
      </c>
      <c r="G81" s="37"/>
      <c r="H81" s="37"/>
      <c r="I81" s="42" t="s">
        <v>161</v>
      </c>
      <c r="J81" s="40" t="s">
        <v>19</v>
      </c>
      <c r="K81" s="41"/>
      <c r="L81" s="41"/>
      <c r="M81" s="41"/>
    </row>
    <row r="82" spans="2:13" ht="18" customHeight="1" x14ac:dyDescent="0.3">
      <c r="B82" s="37" t="str">
        <f>IF('PCC_SNC-AP'!$G82&lt;&gt;"",'PCC_SNC-AP'!$D82&amp;"."&amp;'PCC_SNC-AP'!$E82&amp;"."&amp;'PCC_SNC-AP'!$F82&amp;"."&amp;'PCC_SNC-AP'!$G82,IF('PCC_SNC-AP'!$F82&lt;&gt;"",'PCC_SNC-AP'!$D82&amp;"."&amp;'PCC_SNC-AP'!$E82&amp;"."&amp;'PCC_SNC-AP'!$F82,IF('PCC_SNC-AP'!$E82&lt;&gt;"",'PCC_SNC-AP'!$D82&amp;"."&amp;'PCC_SNC-AP'!$E82,IF('PCC_SNC-AP'!$D82="",LEFT(#REF!,1),'PCC_SNC-AP'!$D82))))</f>
        <v>03.1.5</v>
      </c>
      <c r="C82" s="38" t="s">
        <v>162</v>
      </c>
      <c r="D82" s="37" t="str">
        <f t="shared" si="1"/>
        <v>03</v>
      </c>
      <c r="E82" s="37" t="s">
        <v>92</v>
      </c>
      <c r="F82" s="37" t="str">
        <f>RIGHT('PCC_SNC-AP'!$C82,1)</f>
        <v>5</v>
      </c>
      <c r="G82" s="37"/>
      <c r="H82" s="37"/>
      <c r="I82" s="42" t="s">
        <v>163</v>
      </c>
      <c r="J82" s="40" t="s">
        <v>19</v>
      </c>
      <c r="K82" s="41"/>
      <c r="L82" s="41"/>
      <c r="M82" s="41"/>
    </row>
    <row r="83" spans="2:13" x14ac:dyDescent="0.3">
      <c r="B83" s="37" t="str">
        <f>IF('PCC_SNC-AP'!$G83&lt;&gt;"",'PCC_SNC-AP'!$D83&amp;"."&amp;'PCC_SNC-AP'!$E83&amp;"."&amp;'PCC_SNC-AP'!$F83&amp;"."&amp;'PCC_SNC-AP'!$G83,IF('PCC_SNC-AP'!$F83&lt;&gt;"",'PCC_SNC-AP'!$D83&amp;"."&amp;'PCC_SNC-AP'!$E83&amp;"."&amp;'PCC_SNC-AP'!$F83,IF('PCC_SNC-AP'!$E83&lt;&gt;"",'PCC_SNC-AP'!$D83&amp;"."&amp;'PCC_SNC-AP'!$E83,IF('PCC_SNC-AP'!$D83="",LEFT(#REF!,1),'PCC_SNC-AP'!$D83))))</f>
        <v>03.2</v>
      </c>
      <c r="C83" s="38" t="s">
        <v>164</v>
      </c>
      <c r="D83" s="37" t="str">
        <f t="shared" si="1"/>
        <v>03</v>
      </c>
      <c r="E83" s="37" t="str">
        <f>RIGHT('PCC_SNC-AP'!$C83,1)</f>
        <v>2</v>
      </c>
      <c r="F83" s="37"/>
      <c r="G83" s="37"/>
      <c r="H83" s="37"/>
      <c r="I83" s="39" t="s">
        <v>165</v>
      </c>
      <c r="J83" s="40" t="s">
        <v>16</v>
      </c>
      <c r="K83" s="41"/>
      <c r="L83" s="41"/>
      <c r="M83" s="41"/>
    </row>
    <row r="84" spans="2:13" x14ac:dyDescent="0.3">
      <c r="B84" s="37" t="str">
        <f>IF('PCC_SNC-AP'!$G84&lt;&gt;"",'PCC_SNC-AP'!$D84&amp;"."&amp;'PCC_SNC-AP'!$E84&amp;"."&amp;'PCC_SNC-AP'!$F84&amp;"."&amp;'PCC_SNC-AP'!$G84,IF('PCC_SNC-AP'!$F84&lt;&gt;"",'PCC_SNC-AP'!$D84&amp;"."&amp;'PCC_SNC-AP'!$E84&amp;"."&amp;'PCC_SNC-AP'!$F84,IF('PCC_SNC-AP'!$E84&lt;&gt;"",'PCC_SNC-AP'!$D84&amp;"."&amp;'PCC_SNC-AP'!$E84,IF('PCC_SNC-AP'!$D84="",LEFT(#REF!,1),'PCC_SNC-AP'!$D84))))</f>
        <v>03.2.1</v>
      </c>
      <c r="C84" s="38" t="s">
        <v>166</v>
      </c>
      <c r="D84" s="37" t="str">
        <f t="shared" si="1"/>
        <v>03</v>
      </c>
      <c r="E84" s="37" t="s">
        <v>34</v>
      </c>
      <c r="F84" s="37" t="str">
        <f>RIGHT('PCC_SNC-AP'!$C84,1)</f>
        <v>1</v>
      </c>
      <c r="G84" s="37"/>
      <c r="H84" s="37"/>
      <c r="I84" s="42" t="s">
        <v>155</v>
      </c>
      <c r="J84" s="40" t="s">
        <v>19</v>
      </c>
      <c r="K84" s="41"/>
      <c r="L84" s="41"/>
      <c r="M84" s="41"/>
    </row>
    <row r="85" spans="2:13" ht="18" customHeight="1" x14ac:dyDescent="0.3">
      <c r="B85" s="37" t="str">
        <f>IF('PCC_SNC-AP'!$G85&lt;&gt;"",'PCC_SNC-AP'!$D85&amp;"."&amp;'PCC_SNC-AP'!$E85&amp;"."&amp;'PCC_SNC-AP'!$F85&amp;"."&amp;'PCC_SNC-AP'!$G85,IF('PCC_SNC-AP'!$F85&lt;&gt;"",'PCC_SNC-AP'!$D85&amp;"."&amp;'PCC_SNC-AP'!$E85&amp;"."&amp;'PCC_SNC-AP'!$F85,IF('PCC_SNC-AP'!$E85&lt;&gt;"",'PCC_SNC-AP'!$D85&amp;"."&amp;'PCC_SNC-AP'!$E85,IF('PCC_SNC-AP'!$D85="",LEFT(#REF!,1),'PCC_SNC-AP'!$D85))))</f>
        <v>03.2.2</v>
      </c>
      <c r="C85" s="38" t="s">
        <v>167</v>
      </c>
      <c r="D85" s="37" t="str">
        <f t="shared" si="1"/>
        <v>03</v>
      </c>
      <c r="E85" s="37" t="s">
        <v>34</v>
      </c>
      <c r="F85" s="37" t="str">
        <f>RIGHT('PCC_SNC-AP'!$C85,1)</f>
        <v>2</v>
      </c>
      <c r="G85" s="37"/>
      <c r="H85" s="37"/>
      <c r="I85" s="42" t="s">
        <v>157</v>
      </c>
      <c r="J85" s="40" t="s">
        <v>19</v>
      </c>
      <c r="K85" s="41"/>
      <c r="L85" s="41"/>
      <c r="M85" s="41"/>
    </row>
    <row r="86" spans="2:13" x14ac:dyDescent="0.3">
      <c r="B86" s="37" t="str">
        <f>IF('PCC_SNC-AP'!$G86&lt;&gt;"",'PCC_SNC-AP'!$D86&amp;"."&amp;'PCC_SNC-AP'!$E86&amp;"."&amp;'PCC_SNC-AP'!$F86&amp;"."&amp;'PCC_SNC-AP'!$G86,IF('PCC_SNC-AP'!$F86&lt;&gt;"",'PCC_SNC-AP'!$D86&amp;"."&amp;'PCC_SNC-AP'!$E86&amp;"."&amp;'PCC_SNC-AP'!$F86,IF('PCC_SNC-AP'!$E86&lt;&gt;"",'PCC_SNC-AP'!$D86&amp;"."&amp;'PCC_SNC-AP'!$E86,IF('PCC_SNC-AP'!$D86="",LEFT(#REF!,1),'PCC_SNC-AP'!$D86))))</f>
        <v>03.2.3</v>
      </c>
      <c r="C86" s="38" t="s">
        <v>168</v>
      </c>
      <c r="D86" s="37" t="str">
        <f t="shared" si="1"/>
        <v>03</v>
      </c>
      <c r="E86" s="37" t="s">
        <v>34</v>
      </c>
      <c r="F86" s="37" t="str">
        <f>RIGHT('PCC_SNC-AP'!$C86,1)</f>
        <v>3</v>
      </c>
      <c r="G86" s="37"/>
      <c r="H86" s="37"/>
      <c r="I86" s="42" t="s">
        <v>159</v>
      </c>
      <c r="J86" s="40" t="s">
        <v>19</v>
      </c>
      <c r="K86" s="41"/>
      <c r="L86" s="41"/>
      <c r="M86" s="41"/>
    </row>
    <row r="87" spans="2:13" x14ac:dyDescent="0.3">
      <c r="B87" s="37" t="str">
        <f>IF('PCC_SNC-AP'!$G87&lt;&gt;"",'PCC_SNC-AP'!$D87&amp;"."&amp;'PCC_SNC-AP'!$E87&amp;"."&amp;'PCC_SNC-AP'!$F87&amp;"."&amp;'PCC_SNC-AP'!$G87,IF('PCC_SNC-AP'!$F87&lt;&gt;"",'PCC_SNC-AP'!$D87&amp;"."&amp;'PCC_SNC-AP'!$E87&amp;"."&amp;'PCC_SNC-AP'!$F87,IF('PCC_SNC-AP'!$E87&lt;&gt;"",'PCC_SNC-AP'!$D87&amp;"."&amp;'PCC_SNC-AP'!$E87,IF('PCC_SNC-AP'!$D87="",LEFT(#REF!,1),'PCC_SNC-AP'!$D87))))</f>
        <v>03.2.4</v>
      </c>
      <c r="C87" s="38" t="s">
        <v>169</v>
      </c>
      <c r="D87" s="37" t="str">
        <f t="shared" si="1"/>
        <v>03</v>
      </c>
      <c r="E87" s="37" t="s">
        <v>34</v>
      </c>
      <c r="F87" s="37" t="str">
        <f>RIGHT('PCC_SNC-AP'!$C87,1)</f>
        <v>4</v>
      </c>
      <c r="G87" s="37"/>
      <c r="H87" s="37"/>
      <c r="I87" s="42" t="s">
        <v>161</v>
      </c>
      <c r="J87" s="40" t="s">
        <v>19</v>
      </c>
      <c r="K87" s="41"/>
      <c r="L87" s="41"/>
      <c r="M87" s="41"/>
    </row>
    <row r="88" spans="2:13" ht="18" customHeight="1" x14ac:dyDescent="0.3">
      <c r="B88" s="37" t="str">
        <f>IF('PCC_SNC-AP'!$G88&lt;&gt;"",'PCC_SNC-AP'!$D88&amp;"."&amp;'PCC_SNC-AP'!$E88&amp;"."&amp;'PCC_SNC-AP'!$F88&amp;"."&amp;'PCC_SNC-AP'!$G88,IF('PCC_SNC-AP'!$F88&lt;&gt;"",'PCC_SNC-AP'!$D88&amp;"."&amp;'PCC_SNC-AP'!$E88&amp;"."&amp;'PCC_SNC-AP'!$F88,IF('PCC_SNC-AP'!$E88&lt;&gt;"",'PCC_SNC-AP'!$D88&amp;"."&amp;'PCC_SNC-AP'!$E88,IF('PCC_SNC-AP'!$D88="",LEFT(#REF!,1),'PCC_SNC-AP'!$D88))))</f>
        <v>03.2.5</v>
      </c>
      <c r="C88" s="38" t="s">
        <v>170</v>
      </c>
      <c r="D88" s="37" t="str">
        <f t="shared" si="1"/>
        <v>03</v>
      </c>
      <c r="E88" s="37" t="s">
        <v>34</v>
      </c>
      <c r="F88" s="37" t="str">
        <f>RIGHT('PCC_SNC-AP'!$C88,1)</f>
        <v>5</v>
      </c>
      <c r="G88" s="37"/>
      <c r="H88" s="37"/>
      <c r="I88" s="42" t="s">
        <v>163</v>
      </c>
      <c r="J88" s="40" t="s">
        <v>19</v>
      </c>
      <c r="K88" s="41"/>
      <c r="L88" s="41"/>
      <c r="M88" s="41"/>
    </row>
    <row r="89" spans="2:13" x14ac:dyDescent="0.3">
      <c r="B89" s="37" t="str">
        <f>IF('PCC_SNC-AP'!$G89&lt;&gt;"",'PCC_SNC-AP'!$D89&amp;"."&amp;'PCC_SNC-AP'!$E89&amp;"."&amp;'PCC_SNC-AP'!$F89&amp;"."&amp;'PCC_SNC-AP'!$G89,IF('PCC_SNC-AP'!$F89&lt;&gt;"",'PCC_SNC-AP'!$D89&amp;"."&amp;'PCC_SNC-AP'!$E89&amp;"."&amp;'PCC_SNC-AP'!$F89,IF('PCC_SNC-AP'!$E89&lt;&gt;"",'PCC_SNC-AP'!$D89&amp;"."&amp;'PCC_SNC-AP'!$E89,IF('PCC_SNC-AP'!$D89="",LEFT(#REF!,1),'PCC_SNC-AP'!$D89))))</f>
        <v>04</v>
      </c>
      <c r="C89" s="38" t="s">
        <v>171</v>
      </c>
      <c r="D89" s="37" t="str">
        <f t="shared" si="1"/>
        <v>04</v>
      </c>
      <c r="E89" s="37"/>
      <c r="F89" s="37"/>
      <c r="G89" s="37"/>
      <c r="H89" s="37"/>
      <c r="I89" s="40" t="s">
        <v>172</v>
      </c>
      <c r="J89" s="40" t="s">
        <v>16</v>
      </c>
      <c r="K89" s="41"/>
      <c r="L89" s="41"/>
      <c r="M89" s="41"/>
    </row>
    <row r="90" spans="2:13" x14ac:dyDescent="0.3">
      <c r="B90" s="37" t="str">
        <f>IF('PCC_SNC-AP'!$G90&lt;&gt;"",'PCC_SNC-AP'!$D90&amp;"."&amp;'PCC_SNC-AP'!$E90&amp;"."&amp;'PCC_SNC-AP'!$F90&amp;"."&amp;'PCC_SNC-AP'!$G90,IF('PCC_SNC-AP'!$F90&lt;&gt;"",'PCC_SNC-AP'!$D90&amp;"."&amp;'PCC_SNC-AP'!$E90&amp;"."&amp;'PCC_SNC-AP'!$F90,IF('PCC_SNC-AP'!$E90&lt;&gt;"",'PCC_SNC-AP'!$D90&amp;"."&amp;'PCC_SNC-AP'!$E90,IF('PCC_SNC-AP'!$D90="",LEFT(#REF!,1),'PCC_SNC-AP'!$D90))))</f>
        <v>04.1</v>
      </c>
      <c r="C90" s="38" t="s">
        <v>173</v>
      </c>
      <c r="D90" s="37" t="str">
        <f t="shared" si="1"/>
        <v>04</v>
      </c>
      <c r="E90" s="37" t="str">
        <f>RIGHT('PCC_SNC-AP'!$C90,1)</f>
        <v>1</v>
      </c>
      <c r="F90" s="37"/>
      <c r="G90" s="37"/>
      <c r="H90" s="37"/>
      <c r="I90" s="39" t="s">
        <v>174</v>
      </c>
      <c r="J90" s="40" t="s">
        <v>16</v>
      </c>
      <c r="K90" s="41"/>
      <c r="L90" s="41"/>
      <c r="M90" s="41"/>
    </row>
    <row r="91" spans="2:13" ht="16.5" customHeight="1" x14ac:dyDescent="0.3">
      <c r="B91" s="37" t="str">
        <f>IF('PCC_SNC-AP'!$G91&lt;&gt;"",'PCC_SNC-AP'!$D91&amp;"."&amp;'PCC_SNC-AP'!$E91&amp;"."&amp;'PCC_SNC-AP'!$F91&amp;"."&amp;'PCC_SNC-AP'!$G91,IF('PCC_SNC-AP'!$F91&lt;&gt;"",'PCC_SNC-AP'!$D91&amp;"."&amp;'PCC_SNC-AP'!$E91&amp;"."&amp;'PCC_SNC-AP'!$F91,IF('PCC_SNC-AP'!$E91&lt;&gt;"",'PCC_SNC-AP'!$D91&amp;"."&amp;'PCC_SNC-AP'!$E91,IF('PCC_SNC-AP'!$D91="",LEFT(#REF!,1),'PCC_SNC-AP'!$D91))))</f>
        <v>04.1.1</v>
      </c>
      <c r="C91" s="38" t="s">
        <v>175</v>
      </c>
      <c r="D91" s="37" t="str">
        <f t="shared" si="1"/>
        <v>04</v>
      </c>
      <c r="E91" s="37" t="s">
        <v>92</v>
      </c>
      <c r="F91" s="37" t="str">
        <f>RIGHT('PCC_SNC-AP'!$C91,1)</f>
        <v>1</v>
      </c>
      <c r="G91" s="37"/>
      <c r="H91" s="37"/>
      <c r="I91" s="42" t="s">
        <v>155</v>
      </c>
      <c r="J91" s="40" t="s">
        <v>19</v>
      </c>
      <c r="K91" s="41"/>
      <c r="L91" s="41"/>
      <c r="M91" s="41"/>
    </row>
    <row r="92" spans="2:13" ht="18" customHeight="1" x14ac:dyDescent="0.3">
      <c r="B92" s="37" t="str">
        <f>IF('PCC_SNC-AP'!$G92&lt;&gt;"",'PCC_SNC-AP'!$D92&amp;"."&amp;'PCC_SNC-AP'!$E92&amp;"."&amp;'PCC_SNC-AP'!$F92&amp;"."&amp;'PCC_SNC-AP'!$G92,IF('PCC_SNC-AP'!$F92&lt;&gt;"",'PCC_SNC-AP'!$D92&amp;"."&amp;'PCC_SNC-AP'!$E92&amp;"."&amp;'PCC_SNC-AP'!$F92,IF('PCC_SNC-AP'!$E92&lt;&gt;"",'PCC_SNC-AP'!$D92&amp;"."&amp;'PCC_SNC-AP'!$E92,IF('PCC_SNC-AP'!$D92="",LEFT(#REF!,1),'PCC_SNC-AP'!$D92))))</f>
        <v>04.1.2</v>
      </c>
      <c r="C92" s="38" t="s">
        <v>176</v>
      </c>
      <c r="D92" s="37" t="str">
        <f t="shared" si="1"/>
        <v>04</v>
      </c>
      <c r="E92" s="37" t="s">
        <v>92</v>
      </c>
      <c r="F92" s="37" t="str">
        <f>RIGHT('PCC_SNC-AP'!$C92,1)</f>
        <v>2</v>
      </c>
      <c r="G92" s="37"/>
      <c r="H92" s="37"/>
      <c r="I92" s="42" t="s">
        <v>157</v>
      </c>
      <c r="J92" s="40" t="s">
        <v>19</v>
      </c>
      <c r="K92" s="41"/>
      <c r="L92" s="41"/>
      <c r="M92" s="41"/>
    </row>
    <row r="93" spans="2:13" x14ac:dyDescent="0.3">
      <c r="B93" s="37" t="str">
        <f>IF('PCC_SNC-AP'!$G93&lt;&gt;"",'PCC_SNC-AP'!$D93&amp;"."&amp;'PCC_SNC-AP'!$E93&amp;"."&amp;'PCC_SNC-AP'!$F93&amp;"."&amp;'PCC_SNC-AP'!$G93,IF('PCC_SNC-AP'!$F93&lt;&gt;"",'PCC_SNC-AP'!$D93&amp;"."&amp;'PCC_SNC-AP'!$E93&amp;"."&amp;'PCC_SNC-AP'!$F93,IF('PCC_SNC-AP'!$E93&lt;&gt;"",'PCC_SNC-AP'!$D93&amp;"."&amp;'PCC_SNC-AP'!$E93,IF('PCC_SNC-AP'!$D93="",LEFT(#REF!,1),'PCC_SNC-AP'!$D93))))</f>
        <v>04.1.3</v>
      </c>
      <c r="C93" s="38" t="s">
        <v>177</v>
      </c>
      <c r="D93" s="37" t="str">
        <f t="shared" si="1"/>
        <v>04</v>
      </c>
      <c r="E93" s="37" t="s">
        <v>92</v>
      </c>
      <c r="F93" s="37" t="str">
        <f>RIGHT('PCC_SNC-AP'!$C93,1)</f>
        <v>3</v>
      </c>
      <c r="G93" s="37"/>
      <c r="H93" s="37"/>
      <c r="I93" s="42" t="s">
        <v>159</v>
      </c>
      <c r="J93" s="40" t="s">
        <v>19</v>
      </c>
      <c r="K93" s="41"/>
      <c r="L93" s="41"/>
      <c r="M93" s="41"/>
    </row>
    <row r="94" spans="2:13" ht="18" customHeight="1" x14ac:dyDescent="0.3">
      <c r="B94" s="37" t="str">
        <f>IF('PCC_SNC-AP'!$G94&lt;&gt;"",'PCC_SNC-AP'!$D94&amp;"."&amp;'PCC_SNC-AP'!$E94&amp;"."&amp;'PCC_SNC-AP'!$F94&amp;"."&amp;'PCC_SNC-AP'!$G94,IF('PCC_SNC-AP'!$F94&lt;&gt;"",'PCC_SNC-AP'!$D94&amp;"."&amp;'PCC_SNC-AP'!$E94&amp;"."&amp;'PCC_SNC-AP'!$F94,IF('PCC_SNC-AP'!$E94&lt;&gt;"",'PCC_SNC-AP'!$D94&amp;"."&amp;'PCC_SNC-AP'!$E94,IF('PCC_SNC-AP'!$D94="",LEFT(#REF!,1),'PCC_SNC-AP'!$D94))))</f>
        <v>04.1.4</v>
      </c>
      <c r="C94" s="38" t="s">
        <v>178</v>
      </c>
      <c r="D94" s="37" t="str">
        <f t="shared" si="1"/>
        <v>04</v>
      </c>
      <c r="E94" s="37" t="s">
        <v>92</v>
      </c>
      <c r="F94" s="37" t="str">
        <f>RIGHT('PCC_SNC-AP'!$C94,1)</f>
        <v>4</v>
      </c>
      <c r="G94" s="37"/>
      <c r="H94" s="37"/>
      <c r="I94" s="42" t="s">
        <v>161</v>
      </c>
      <c r="J94" s="40" t="s">
        <v>19</v>
      </c>
      <c r="K94" s="41"/>
      <c r="L94" s="41"/>
      <c r="M94" s="41"/>
    </row>
    <row r="95" spans="2:13" x14ac:dyDescent="0.3">
      <c r="B95" s="37" t="str">
        <f>IF('PCC_SNC-AP'!$G95&lt;&gt;"",'PCC_SNC-AP'!$D95&amp;"."&amp;'PCC_SNC-AP'!$E95&amp;"."&amp;'PCC_SNC-AP'!$F95&amp;"."&amp;'PCC_SNC-AP'!$G95,IF('PCC_SNC-AP'!$F95&lt;&gt;"",'PCC_SNC-AP'!$D95&amp;"."&amp;'PCC_SNC-AP'!$E95&amp;"."&amp;'PCC_SNC-AP'!$F95,IF('PCC_SNC-AP'!$E95&lt;&gt;"",'PCC_SNC-AP'!$D95&amp;"."&amp;'PCC_SNC-AP'!$E95,IF('PCC_SNC-AP'!$D95="",LEFT(#REF!,1),'PCC_SNC-AP'!$D95))))</f>
        <v>04.1.5</v>
      </c>
      <c r="C95" s="38" t="s">
        <v>179</v>
      </c>
      <c r="D95" s="37" t="str">
        <f t="shared" si="1"/>
        <v>04</v>
      </c>
      <c r="E95" s="37" t="s">
        <v>92</v>
      </c>
      <c r="F95" s="37" t="str">
        <f>RIGHT('PCC_SNC-AP'!$C95,1)</f>
        <v>5</v>
      </c>
      <c r="G95" s="37"/>
      <c r="H95" s="37"/>
      <c r="I95" s="42" t="s">
        <v>163</v>
      </c>
      <c r="J95" s="40" t="s">
        <v>19</v>
      </c>
      <c r="K95" s="41"/>
      <c r="L95" s="41"/>
      <c r="M95" s="41"/>
    </row>
    <row r="96" spans="2:13" ht="18" customHeight="1" x14ac:dyDescent="0.3">
      <c r="B96" s="37" t="str">
        <f>IF('PCC_SNC-AP'!$G96&lt;&gt;"",'PCC_SNC-AP'!$D96&amp;"."&amp;'PCC_SNC-AP'!$E96&amp;"."&amp;'PCC_SNC-AP'!$F96&amp;"."&amp;'PCC_SNC-AP'!$G96,IF('PCC_SNC-AP'!$F96&lt;&gt;"",'PCC_SNC-AP'!$D96&amp;"."&amp;'PCC_SNC-AP'!$E96&amp;"."&amp;'PCC_SNC-AP'!$F96,IF('PCC_SNC-AP'!$E96&lt;&gt;"",'PCC_SNC-AP'!$D96&amp;"."&amp;'PCC_SNC-AP'!$E96,IF('PCC_SNC-AP'!$D96="",LEFT(#REF!,1),'PCC_SNC-AP'!$D96))))</f>
        <v>04.2</v>
      </c>
      <c r="C96" s="38" t="s">
        <v>180</v>
      </c>
      <c r="D96" s="37" t="str">
        <f t="shared" si="1"/>
        <v>04</v>
      </c>
      <c r="E96" s="37" t="str">
        <f>RIGHT('PCC_SNC-AP'!$C96,1)</f>
        <v>2</v>
      </c>
      <c r="F96" s="37"/>
      <c r="G96" s="37"/>
      <c r="H96" s="37"/>
      <c r="I96" s="39" t="s">
        <v>124</v>
      </c>
      <c r="J96" s="40" t="s">
        <v>16</v>
      </c>
      <c r="K96" s="41"/>
      <c r="L96" s="41"/>
      <c r="M96" s="41"/>
    </row>
    <row r="97" spans="2:13" ht="16.5" customHeight="1" x14ac:dyDescent="0.3">
      <c r="B97" s="37" t="str">
        <f>IF('PCC_SNC-AP'!$G97&lt;&gt;"",'PCC_SNC-AP'!$D97&amp;"."&amp;'PCC_SNC-AP'!$E97&amp;"."&amp;'PCC_SNC-AP'!$F97&amp;"."&amp;'PCC_SNC-AP'!$G97,IF('PCC_SNC-AP'!$F97&lt;&gt;"",'PCC_SNC-AP'!$D97&amp;"."&amp;'PCC_SNC-AP'!$E97&amp;"."&amp;'PCC_SNC-AP'!$F97,IF('PCC_SNC-AP'!$E97&lt;&gt;"",'PCC_SNC-AP'!$D97&amp;"."&amp;'PCC_SNC-AP'!$E97,IF('PCC_SNC-AP'!$D97="",LEFT(#REF!,1),'PCC_SNC-AP'!$D97))))</f>
        <v>04.2.1</v>
      </c>
      <c r="C97" s="38" t="s">
        <v>181</v>
      </c>
      <c r="D97" s="37" t="str">
        <f t="shared" si="1"/>
        <v>04</v>
      </c>
      <c r="E97" s="37" t="s">
        <v>34</v>
      </c>
      <c r="F97" s="37" t="str">
        <f>RIGHT('PCC_SNC-AP'!$C97,1)</f>
        <v>1</v>
      </c>
      <c r="G97" s="37"/>
      <c r="H97" s="37"/>
      <c r="I97" s="42" t="s">
        <v>155</v>
      </c>
      <c r="J97" s="40" t="s">
        <v>19</v>
      </c>
      <c r="K97" s="41"/>
      <c r="L97" s="41"/>
      <c r="M97" s="41"/>
    </row>
    <row r="98" spans="2:13" ht="18" customHeight="1" x14ac:dyDescent="0.3">
      <c r="B98" s="37" t="str">
        <f>IF('PCC_SNC-AP'!$G98&lt;&gt;"",'PCC_SNC-AP'!$D98&amp;"."&amp;'PCC_SNC-AP'!$E98&amp;"."&amp;'PCC_SNC-AP'!$F98&amp;"."&amp;'PCC_SNC-AP'!$G98,IF('PCC_SNC-AP'!$F98&lt;&gt;"",'PCC_SNC-AP'!$D98&amp;"."&amp;'PCC_SNC-AP'!$E98&amp;"."&amp;'PCC_SNC-AP'!$F98,IF('PCC_SNC-AP'!$E98&lt;&gt;"",'PCC_SNC-AP'!$D98&amp;"."&amp;'PCC_SNC-AP'!$E98,IF('PCC_SNC-AP'!$D98="",LEFT(#REF!,1),'PCC_SNC-AP'!$D98))))</f>
        <v>04.2.2</v>
      </c>
      <c r="C98" s="38" t="s">
        <v>182</v>
      </c>
      <c r="D98" s="37" t="str">
        <f t="shared" si="1"/>
        <v>04</v>
      </c>
      <c r="E98" s="37" t="s">
        <v>34</v>
      </c>
      <c r="F98" s="37" t="str">
        <f>RIGHT('PCC_SNC-AP'!$C98,1)</f>
        <v>2</v>
      </c>
      <c r="G98" s="37"/>
      <c r="H98" s="37"/>
      <c r="I98" s="42" t="s">
        <v>157</v>
      </c>
      <c r="J98" s="40" t="s">
        <v>19</v>
      </c>
      <c r="K98" s="41"/>
      <c r="L98" s="41"/>
      <c r="M98" s="41"/>
    </row>
    <row r="99" spans="2:13" ht="18" customHeight="1" x14ac:dyDescent="0.3">
      <c r="B99" s="37" t="str">
        <f>IF('PCC_SNC-AP'!$G99&lt;&gt;"",'PCC_SNC-AP'!$D99&amp;"."&amp;'PCC_SNC-AP'!$E99&amp;"."&amp;'PCC_SNC-AP'!$F99&amp;"."&amp;'PCC_SNC-AP'!$G99,IF('PCC_SNC-AP'!$F99&lt;&gt;"",'PCC_SNC-AP'!$D99&amp;"."&amp;'PCC_SNC-AP'!$E99&amp;"."&amp;'PCC_SNC-AP'!$F99,IF('PCC_SNC-AP'!$E99&lt;&gt;"",'PCC_SNC-AP'!$D99&amp;"."&amp;'PCC_SNC-AP'!$E99,IF('PCC_SNC-AP'!$D99="",LEFT(#REF!,1),'PCC_SNC-AP'!$D99))))</f>
        <v>04.2.3</v>
      </c>
      <c r="C99" s="38" t="s">
        <v>183</v>
      </c>
      <c r="D99" s="37" t="str">
        <f t="shared" si="1"/>
        <v>04</v>
      </c>
      <c r="E99" s="37" t="s">
        <v>34</v>
      </c>
      <c r="F99" s="37" t="str">
        <f>RIGHT('PCC_SNC-AP'!$C99,1)</f>
        <v>3</v>
      </c>
      <c r="G99" s="37"/>
      <c r="H99" s="37"/>
      <c r="I99" s="42" t="s">
        <v>159</v>
      </c>
      <c r="J99" s="40" t="s">
        <v>19</v>
      </c>
      <c r="K99" s="41"/>
      <c r="L99" s="41"/>
      <c r="M99" s="41"/>
    </row>
    <row r="100" spans="2:13" x14ac:dyDescent="0.3">
      <c r="B100" s="37" t="str">
        <f>IF('PCC_SNC-AP'!$G100&lt;&gt;"",'PCC_SNC-AP'!$D100&amp;"."&amp;'PCC_SNC-AP'!$E100&amp;"."&amp;'PCC_SNC-AP'!$F100&amp;"."&amp;'PCC_SNC-AP'!$G100,IF('PCC_SNC-AP'!$F100&lt;&gt;"",'PCC_SNC-AP'!$D100&amp;"."&amp;'PCC_SNC-AP'!$E100&amp;"."&amp;'PCC_SNC-AP'!$F100,IF('PCC_SNC-AP'!$E100&lt;&gt;"",'PCC_SNC-AP'!$D100&amp;"."&amp;'PCC_SNC-AP'!$E100,IF('PCC_SNC-AP'!$D100="",LEFT(#REF!,1),'PCC_SNC-AP'!$D100))))</f>
        <v>04.2.4</v>
      </c>
      <c r="C100" s="38" t="s">
        <v>184</v>
      </c>
      <c r="D100" s="37" t="str">
        <f t="shared" si="1"/>
        <v>04</v>
      </c>
      <c r="E100" s="37" t="s">
        <v>34</v>
      </c>
      <c r="F100" s="37" t="str">
        <f>RIGHT('PCC_SNC-AP'!$C100,1)</f>
        <v>4</v>
      </c>
      <c r="G100" s="37"/>
      <c r="H100" s="37"/>
      <c r="I100" s="42" t="s">
        <v>161</v>
      </c>
      <c r="J100" s="40" t="s">
        <v>19</v>
      </c>
      <c r="K100" s="41"/>
      <c r="L100" s="41"/>
      <c r="M100" s="41"/>
    </row>
    <row r="101" spans="2:13" x14ac:dyDescent="0.3">
      <c r="B101" s="37" t="str">
        <f>IF('PCC_SNC-AP'!$G101&lt;&gt;"",'PCC_SNC-AP'!$D101&amp;"."&amp;'PCC_SNC-AP'!$E101&amp;"."&amp;'PCC_SNC-AP'!$F101&amp;"."&amp;'PCC_SNC-AP'!$G101,IF('PCC_SNC-AP'!$F101&lt;&gt;"",'PCC_SNC-AP'!$D101&amp;"."&amp;'PCC_SNC-AP'!$E101&amp;"."&amp;'PCC_SNC-AP'!$F101,IF('PCC_SNC-AP'!$E101&lt;&gt;"",'PCC_SNC-AP'!$D101&amp;"."&amp;'PCC_SNC-AP'!$E101,IF('PCC_SNC-AP'!$D101="",LEFT(#REF!,1),'PCC_SNC-AP'!$D101))))</f>
        <v>04.2.5</v>
      </c>
      <c r="C101" s="38" t="s">
        <v>185</v>
      </c>
      <c r="D101" s="37" t="str">
        <f t="shared" si="1"/>
        <v>04</v>
      </c>
      <c r="E101" s="37" t="s">
        <v>34</v>
      </c>
      <c r="F101" s="37" t="str">
        <f>RIGHT('PCC_SNC-AP'!$C101,1)</f>
        <v>5</v>
      </c>
      <c r="G101" s="37"/>
      <c r="H101" s="37"/>
      <c r="I101" s="42" t="s">
        <v>163</v>
      </c>
      <c r="J101" s="40" t="s">
        <v>19</v>
      </c>
      <c r="K101" s="41"/>
      <c r="L101" s="41"/>
      <c r="M101" s="41"/>
    </row>
    <row r="102" spans="2:13" ht="18" customHeight="1" x14ac:dyDescent="0.3">
      <c r="B102" s="37" t="str">
        <f>IF('PCC_SNC-AP'!$G102&lt;&gt;"",'PCC_SNC-AP'!$D102&amp;"."&amp;'PCC_SNC-AP'!$E102&amp;"."&amp;'PCC_SNC-AP'!$F102&amp;"."&amp;'PCC_SNC-AP'!$G102,IF('PCC_SNC-AP'!$F102&lt;&gt;"",'PCC_SNC-AP'!$D102&amp;"."&amp;'PCC_SNC-AP'!$E102&amp;"."&amp;'PCC_SNC-AP'!$F102,IF('PCC_SNC-AP'!$E102&lt;&gt;"",'PCC_SNC-AP'!$D102&amp;"."&amp;'PCC_SNC-AP'!$E102,IF('PCC_SNC-AP'!$D102="",LEFT(#REF!,1),'PCC_SNC-AP'!$D102))))</f>
        <v>04.3</v>
      </c>
      <c r="C102" s="38" t="s">
        <v>186</v>
      </c>
      <c r="D102" s="37" t="str">
        <f t="shared" si="1"/>
        <v>04</v>
      </c>
      <c r="E102" s="37" t="str">
        <f>RIGHT('PCC_SNC-AP'!$C102,1)</f>
        <v>3</v>
      </c>
      <c r="F102" s="37"/>
      <c r="G102" s="37"/>
      <c r="H102" s="37"/>
      <c r="I102" s="39" t="s">
        <v>126</v>
      </c>
      <c r="J102" s="40" t="s">
        <v>16</v>
      </c>
      <c r="K102" s="41"/>
      <c r="L102" s="41"/>
      <c r="M102" s="41"/>
    </row>
    <row r="103" spans="2:13" ht="16.5" customHeight="1" x14ac:dyDescent="0.3">
      <c r="B103" s="37" t="str">
        <f>IF('PCC_SNC-AP'!$G103&lt;&gt;"",'PCC_SNC-AP'!$D103&amp;"."&amp;'PCC_SNC-AP'!$E103&amp;"."&amp;'PCC_SNC-AP'!$F103&amp;"."&amp;'PCC_SNC-AP'!$G103,IF('PCC_SNC-AP'!$F103&lt;&gt;"",'PCC_SNC-AP'!$D103&amp;"."&amp;'PCC_SNC-AP'!$E103&amp;"."&amp;'PCC_SNC-AP'!$F103,IF('PCC_SNC-AP'!$E103&lt;&gt;"",'PCC_SNC-AP'!$D103&amp;"."&amp;'PCC_SNC-AP'!$E103,IF('PCC_SNC-AP'!$D103="",LEFT(#REF!,1),'PCC_SNC-AP'!$D103))))</f>
        <v>04.3.1</v>
      </c>
      <c r="C103" s="38" t="s">
        <v>187</v>
      </c>
      <c r="D103" s="37" t="str">
        <f t="shared" si="1"/>
        <v>04</v>
      </c>
      <c r="E103" s="37" t="s">
        <v>25</v>
      </c>
      <c r="F103" s="37" t="str">
        <f>RIGHT('PCC_SNC-AP'!$C103,1)</f>
        <v>1</v>
      </c>
      <c r="G103" s="37"/>
      <c r="H103" s="37"/>
      <c r="I103" s="42" t="s">
        <v>155</v>
      </c>
      <c r="J103" s="40" t="s">
        <v>19</v>
      </c>
      <c r="K103" s="41"/>
      <c r="L103" s="41"/>
      <c r="M103" s="41"/>
    </row>
    <row r="104" spans="2:13" ht="18" customHeight="1" x14ac:dyDescent="0.3">
      <c r="B104" s="37" t="str">
        <f>IF('PCC_SNC-AP'!$G104&lt;&gt;"",'PCC_SNC-AP'!$D104&amp;"."&amp;'PCC_SNC-AP'!$E104&amp;"."&amp;'PCC_SNC-AP'!$F104&amp;"."&amp;'PCC_SNC-AP'!$G104,IF('PCC_SNC-AP'!$F104&lt;&gt;"",'PCC_SNC-AP'!$D104&amp;"."&amp;'PCC_SNC-AP'!$E104&amp;"."&amp;'PCC_SNC-AP'!$F104,IF('PCC_SNC-AP'!$E104&lt;&gt;"",'PCC_SNC-AP'!$D104&amp;"."&amp;'PCC_SNC-AP'!$E104,IF('PCC_SNC-AP'!$D104="",LEFT(#REF!,1),'PCC_SNC-AP'!$D104))))</f>
        <v>04.3.2</v>
      </c>
      <c r="C104" s="38" t="s">
        <v>188</v>
      </c>
      <c r="D104" s="37" t="str">
        <f t="shared" si="1"/>
        <v>04</v>
      </c>
      <c r="E104" s="37" t="s">
        <v>25</v>
      </c>
      <c r="F104" s="37" t="str">
        <f>RIGHT('PCC_SNC-AP'!$C104,1)</f>
        <v>2</v>
      </c>
      <c r="G104" s="37"/>
      <c r="H104" s="37"/>
      <c r="I104" s="42" t="s">
        <v>157</v>
      </c>
      <c r="J104" s="40" t="s">
        <v>19</v>
      </c>
      <c r="K104" s="41"/>
      <c r="L104" s="41"/>
      <c r="M104" s="41"/>
    </row>
    <row r="105" spans="2:13" ht="18" customHeight="1" x14ac:dyDescent="0.3">
      <c r="B105" s="37" t="str">
        <f>IF('PCC_SNC-AP'!$G105&lt;&gt;"",'PCC_SNC-AP'!$D105&amp;"."&amp;'PCC_SNC-AP'!$E105&amp;"."&amp;'PCC_SNC-AP'!$F105&amp;"."&amp;'PCC_SNC-AP'!$G105,IF('PCC_SNC-AP'!$F105&lt;&gt;"",'PCC_SNC-AP'!$D105&amp;"."&amp;'PCC_SNC-AP'!$E105&amp;"."&amp;'PCC_SNC-AP'!$F105,IF('PCC_SNC-AP'!$E105&lt;&gt;"",'PCC_SNC-AP'!$D105&amp;"."&amp;'PCC_SNC-AP'!$E105,IF('PCC_SNC-AP'!$D105="",LEFT(#REF!,1),'PCC_SNC-AP'!$D105))))</f>
        <v>04.3.3</v>
      </c>
      <c r="C105" s="38" t="s">
        <v>189</v>
      </c>
      <c r="D105" s="37" t="str">
        <f t="shared" si="1"/>
        <v>04</v>
      </c>
      <c r="E105" s="37" t="s">
        <v>25</v>
      </c>
      <c r="F105" s="37" t="str">
        <f>RIGHT('PCC_SNC-AP'!$C105,1)</f>
        <v>3</v>
      </c>
      <c r="G105" s="37"/>
      <c r="H105" s="37"/>
      <c r="I105" s="42" t="s">
        <v>159</v>
      </c>
      <c r="J105" s="40" t="s">
        <v>19</v>
      </c>
      <c r="K105" s="41"/>
      <c r="L105" s="41"/>
      <c r="M105" s="41"/>
    </row>
    <row r="106" spans="2:13" x14ac:dyDescent="0.3">
      <c r="B106" s="37" t="str">
        <f>IF('PCC_SNC-AP'!$G106&lt;&gt;"",'PCC_SNC-AP'!$D106&amp;"."&amp;'PCC_SNC-AP'!$E106&amp;"."&amp;'PCC_SNC-AP'!$F106&amp;"."&amp;'PCC_SNC-AP'!$G106,IF('PCC_SNC-AP'!$F106&lt;&gt;"",'PCC_SNC-AP'!$D106&amp;"."&amp;'PCC_SNC-AP'!$E106&amp;"."&amp;'PCC_SNC-AP'!$F106,IF('PCC_SNC-AP'!$E106&lt;&gt;"",'PCC_SNC-AP'!$D106&amp;"."&amp;'PCC_SNC-AP'!$E106,IF('PCC_SNC-AP'!$D106="",LEFT(#REF!,1),'PCC_SNC-AP'!$D106))))</f>
        <v>04.3.4</v>
      </c>
      <c r="C106" s="38" t="s">
        <v>190</v>
      </c>
      <c r="D106" s="37" t="str">
        <f t="shared" si="1"/>
        <v>04</v>
      </c>
      <c r="E106" s="37" t="s">
        <v>25</v>
      </c>
      <c r="F106" s="37" t="str">
        <f>RIGHT('PCC_SNC-AP'!$C106,1)</f>
        <v>4</v>
      </c>
      <c r="G106" s="37"/>
      <c r="H106" s="37"/>
      <c r="I106" s="42" t="s">
        <v>161</v>
      </c>
      <c r="J106" s="40" t="s">
        <v>19</v>
      </c>
      <c r="K106" s="41"/>
      <c r="L106" s="41"/>
      <c r="M106" s="41"/>
    </row>
    <row r="107" spans="2:13" ht="18" customHeight="1" x14ac:dyDescent="0.3">
      <c r="B107" s="37" t="str">
        <f>IF('PCC_SNC-AP'!$G107&lt;&gt;"",'PCC_SNC-AP'!$D107&amp;"."&amp;'PCC_SNC-AP'!$E107&amp;"."&amp;'PCC_SNC-AP'!$F107&amp;"."&amp;'PCC_SNC-AP'!$G107,IF('PCC_SNC-AP'!$F107&lt;&gt;"",'PCC_SNC-AP'!$D107&amp;"."&amp;'PCC_SNC-AP'!$E107&amp;"."&amp;'PCC_SNC-AP'!$F107,IF('PCC_SNC-AP'!$E107&lt;&gt;"",'PCC_SNC-AP'!$D107&amp;"."&amp;'PCC_SNC-AP'!$E107,IF('PCC_SNC-AP'!$D107="",LEFT(#REF!,1),'PCC_SNC-AP'!$D107))))</f>
        <v>04.3.5</v>
      </c>
      <c r="C107" s="38" t="s">
        <v>191</v>
      </c>
      <c r="D107" s="37" t="str">
        <f t="shared" si="1"/>
        <v>04</v>
      </c>
      <c r="E107" s="37" t="s">
        <v>25</v>
      </c>
      <c r="F107" s="37" t="str">
        <f>RIGHT('PCC_SNC-AP'!$C107,1)</f>
        <v>5</v>
      </c>
      <c r="G107" s="37"/>
      <c r="H107" s="37"/>
      <c r="I107" s="42" t="s">
        <v>163</v>
      </c>
      <c r="J107" s="40" t="s">
        <v>19</v>
      </c>
      <c r="K107" s="41"/>
      <c r="L107" s="41"/>
      <c r="M107" s="41"/>
    </row>
    <row r="108" spans="2:13" x14ac:dyDescent="0.3">
      <c r="B108" s="37" t="str">
        <f>IF('PCC_SNC-AP'!$G108&lt;&gt;"",'PCC_SNC-AP'!$D108&amp;"."&amp;'PCC_SNC-AP'!$E108&amp;"."&amp;'PCC_SNC-AP'!$F108&amp;"."&amp;'PCC_SNC-AP'!$G108,IF('PCC_SNC-AP'!$F108&lt;&gt;"",'PCC_SNC-AP'!$D108&amp;"."&amp;'PCC_SNC-AP'!$E108&amp;"."&amp;'PCC_SNC-AP'!$F108,IF('PCC_SNC-AP'!$E108&lt;&gt;"",'PCC_SNC-AP'!$D108&amp;"."&amp;'PCC_SNC-AP'!$E108,IF('PCC_SNC-AP'!$D108="",LEFT(#REF!,1),'PCC_SNC-AP'!$D108))))</f>
        <v>04.4</v>
      </c>
      <c r="C108" s="38" t="s">
        <v>192</v>
      </c>
      <c r="D108" s="37" t="str">
        <f t="shared" si="1"/>
        <v>04</v>
      </c>
      <c r="E108" s="37" t="str">
        <f>RIGHT('PCC_SNC-AP'!$C108,1)</f>
        <v>4</v>
      </c>
      <c r="F108" s="37"/>
      <c r="G108" s="37"/>
      <c r="H108" s="37"/>
      <c r="I108" s="39" t="s">
        <v>130</v>
      </c>
      <c r="J108" s="40" t="s">
        <v>16</v>
      </c>
      <c r="K108" s="41"/>
      <c r="L108" s="41"/>
      <c r="M108" s="41"/>
    </row>
    <row r="109" spans="2:13" ht="16.5" customHeight="1" x14ac:dyDescent="0.3">
      <c r="B109" s="37" t="str">
        <f>IF('PCC_SNC-AP'!$G109&lt;&gt;"",'PCC_SNC-AP'!$D109&amp;"."&amp;'PCC_SNC-AP'!$E109&amp;"."&amp;'PCC_SNC-AP'!$F109&amp;"."&amp;'PCC_SNC-AP'!$G109,IF('PCC_SNC-AP'!$F109&lt;&gt;"",'PCC_SNC-AP'!$D109&amp;"."&amp;'PCC_SNC-AP'!$E109&amp;"."&amp;'PCC_SNC-AP'!$F109,IF('PCC_SNC-AP'!$E109&lt;&gt;"",'PCC_SNC-AP'!$D109&amp;"."&amp;'PCC_SNC-AP'!$E109,IF('PCC_SNC-AP'!$D109="",LEFT(#REF!,1),'PCC_SNC-AP'!$D109))))</f>
        <v>04.4.1</v>
      </c>
      <c r="C109" s="38" t="s">
        <v>193</v>
      </c>
      <c r="D109" s="37" t="str">
        <f t="shared" si="1"/>
        <v>04</v>
      </c>
      <c r="E109" s="37" t="s">
        <v>109</v>
      </c>
      <c r="F109" s="37">
        <v>1</v>
      </c>
      <c r="G109" s="37"/>
      <c r="H109" s="37"/>
      <c r="I109" s="42" t="s">
        <v>155</v>
      </c>
      <c r="J109" s="40" t="s">
        <v>19</v>
      </c>
      <c r="K109" s="41"/>
      <c r="L109" s="41"/>
      <c r="M109" s="41"/>
    </row>
    <row r="110" spans="2:13" ht="18" customHeight="1" x14ac:dyDescent="0.3">
      <c r="B110" s="37" t="str">
        <f>IF('PCC_SNC-AP'!$G110&lt;&gt;"",'PCC_SNC-AP'!$D110&amp;"."&amp;'PCC_SNC-AP'!$E110&amp;"."&amp;'PCC_SNC-AP'!$F110&amp;"."&amp;'PCC_SNC-AP'!$G110,IF('PCC_SNC-AP'!$F110&lt;&gt;"",'PCC_SNC-AP'!$D110&amp;"."&amp;'PCC_SNC-AP'!$E110&amp;"."&amp;'PCC_SNC-AP'!$F110,IF('PCC_SNC-AP'!$E110&lt;&gt;"",'PCC_SNC-AP'!$D110&amp;"."&amp;'PCC_SNC-AP'!$E110,IF('PCC_SNC-AP'!$D110="",LEFT(#REF!,1),'PCC_SNC-AP'!$D110))))</f>
        <v>04.4.2</v>
      </c>
      <c r="C110" s="38" t="s">
        <v>194</v>
      </c>
      <c r="D110" s="37" t="str">
        <f t="shared" si="1"/>
        <v>04</v>
      </c>
      <c r="E110" s="37" t="s">
        <v>109</v>
      </c>
      <c r="F110" s="37">
        <v>2</v>
      </c>
      <c r="G110" s="37"/>
      <c r="H110" s="37"/>
      <c r="I110" s="42" t="s">
        <v>157</v>
      </c>
      <c r="J110" s="40" t="s">
        <v>19</v>
      </c>
      <c r="K110" s="41"/>
      <c r="L110" s="41"/>
      <c r="M110" s="41"/>
    </row>
    <row r="111" spans="2:13" x14ac:dyDescent="0.3">
      <c r="B111" s="37" t="str">
        <f>IF('PCC_SNC-AP'!$G111&lt;&gt;"",'PCC_SNC-AP'!$D111&amp;"."&amp;'PCC_SNC-AP'!$E111&amp;"."&amp;'PCC_SNC-AP'!$F111&amp;"."&amp;'PCC_SNC-AP'!$G111,IF('PCC_SNC-AP'!$F111&lt;&gt;"",'PCC_SNC-AP'!$D111&amp;"."&amp;'PCC_SNC-AP'!$E111&amp;"."&amp;'PCC_SNC-AP'!$F111,IF('PCC_SNC-AP'!$E111&lt;&gt;"",'PCC_SNC-AP'!$D111&amp;"."&amp;'PCC_SNC-AP'!$E111,IF('PCC_SNC-AP'!$D111="",LEFT(#REF!,1),'PCC_SNC-AP'!$D111))))</f>
        <v>04.4.3</v>
      </c>
      <c r="C111" s="38" t="s">
        <v>195</v>
      </c>
      <c r="D111" s="37" t="str">
        <f t="shared" si="1"/>
        <v>04</v>
      </c>
      <c r="E111" s="37" t="s">
        <v>109</v>
      </c>
      <c r="F111" s="37">
        <v>3</v>
      </c>
      <c r="G111" s="37"/>
      <c r="H111" s="37"/>
      <c r="I111" s="42" t="s">
        <v>159</v>
      </c>
      <c r="J111" s="40" t="s">
        <v>19</v>
      </c>
      <c r="K111" s="41"/>
      <c r="L111" s="41"/>
      <c r="M111" s="41"/>
    </row>
    <row r="112" spans="2:13" x14ac:dyDescent="0.3">
      <c r="B112" s="37" t="str">
        <f>IF('PCC_SNC-AP'!$G112&lt;&gt;"",'PCC_SNC-AP'!$D112&amp;"."&amp;'PCC_SNC-AP'!$E112&amp;"."&amp;'PCC_SNC-AP'!$F112&amp;"."&amp;'PCC_SNC-AP'!$G112,IF('PCC_SNC-AP'!$F112&lt;&gt;"",'PCC_SNC-AP'!$D112&amp;"."&amp;'PCC_SNC-AP'!$E112&amp;"."&amp;'PCC_SNC-AP'!$F112,IF('PCC_SNC-AP'!$E112&lt;&gt;"",'PCC_SNC-AP'!$D112&amp;"."&amp;'PCC_SNC-AP'!$E112,IF('PCC_SNC-AP'!$D112="",LEFT(#REF!,1),'PCC_SNC-AP'!$D112))))</f>
        <v>04.4.4</v>
      </c>
      <c r="C112" s="38" t="s">
        <v>196</v>
      </c>
      <c r="D112" s="37" t="str">
        <f t="shared" si="1"/>
        <v>04</v>
      </c>
      <c r="E112" s="37" t="s">
        <v>109</v>
      </c>
      <c r="F112" s="37">
        <v>4</v>
      </c>
      <c r="G112" s="37"/>
      <c r="H112" s="37"/>
      <c r="I112" s="42" t="s">
        <v>161</v>
      </c>
      <c r="J112" s="40" t="s">
        <v>19</v>
      </c>
      <c r="K112" s="41"/>
      <c r="L112" s="41"/>
      <c r="M112" s="41"/>
    </row>
    <row r="113" spans="2:14" ht="18" customHeight="1" x14ac:dyDescent="0.3">
      <c r="B113" s="37" t="str">
        <f>IF('PCC_SNC-AP'!$G113&lt;&gt;"",'PCC_SNC-AP'!$D113&amp;"."&amp;'PCC_SNC-AP'!$E113&amp;"."&amp;'PCC_SNC-AP'!$F113&amp;"."&amp;'PCC_SNC-AP'!$G113,IF('PCC_SNC-AP'!$F113&lt;&gt;"",'PCC_SNC-AP'!$D113&amp;"."&amp;'PCC_SNC-AP'!$E113&amp;"."&amp;'PCC_SNC-AP'!$F113,IF('PCC_SNC-AP'!$E113&lt;&gt;"",'PCC_SNC-AP'!$D113&amp;"."&amp;'PCC_SNC-AP'!$E113,IF('PCC_SNC-AP'!$D113="",LEFT(#REF!,1),'PCC_SNC-AP'!$D113))))</f>
        <v>04.4.5</v>
      </c>
      <c r="C113" s="38" t="s">
        <v>197</v>
      </c>
      <c r="D113" s="37" t="str">
        <f t="shared" si="1"/>
        <v>04</v>
      </c>
      <c r="E113" s="37" t="s">
        <v>109</v>
      </c>
      <c r="F113" s="37">
        <v>5</v>
      </c>
      <c r="G113" s="37"/>
      <c r="H113" s="37"/>
      <c r="I113" s="42" t="s">
        <v>163</v>
      </c>
      <c r="J113" s="40" t="s">
        <v>19</v>
      </c>
      <c r="K113" s="41"/>
      <c r="L113" s="41"/>
      <c r="M113" s="41"/>
    </row>
    <row r="114" spans="2:14" ht="18" customHeight="1" x14ac:dyDescent="0.3">
      <c r="B114" s="37" t="str">
        <f>IF('PCC_SNC-AP'!$G114&lt;&gt;"",'PCC_SNC-AP'!$D114&amp;"."&amp;'PCC_SNC-AP'!$E114&amp;"."&amp;'PCC_SNC-AP'!$F114&amp;"."&amp;'PCC_SNC-AP'!$G114,IF('PCC_SNC-AP'!$F114&lt;&gt;"",'PCC_SNC-AP'!$D114&amp;"."&amp;'PCC_SNC-AP'!$E114&amp;"."&amp;'PCC_SNC-AP'!$F114,IF('PCC_SNC-AP'!$E114&lt;&gt;"",'PCC_SNC-AP'!$D114&amp;"."&amp;'PCC_SNC-AP'!$E114,IF('PCC_SNC-AP'!$D114="",LEFT(#REF!,1),'PCC_SNC-AP'!$D114))))</f>
        <v>07</v>
      </c>
      <c r="C114" s="38" t="s">
        <v>198</v>
      </c>
      <c r="D114" s="37" t="str">
        <f t="shared" si="1"/>
        <v>07</v>
      </c>
      <c r="E114" s="37"/>
      <c r="F114" s="37"/>
      <c r="G114" s="37"/>
      <c r="H114" s="37"/>
      <c r="I114" s="40" t="s">
        <v>199</v>
      </c>
      <c r="J114" s="40" t="s">
        <v>16</v>
      </c>
      <c r="K114" s="41"/>
      <c r="L114" s="41"/>
      <c r="M114" s="41"/>
    </row>
    <row r="115" spans="2:14" ht="16.5" customHeight="1" x14ac:dyDescent="0.3">
      <c r="B115" s="37" t="str">
        <f>IF('PCC_SNC-AP'!$G115&lt;&gt;"",'PCC_SNC-AP'!$D115&amp;"."&amp;'PCC_SNC-AP'!$E115&amp;"."&amp;'PCC_SNC-AP'!$F115&amp;"."&amp;'PCC_SNC-AP'!$G115,IF('PCC_SNC-AP'!$F115&lt;&gt;"",'PCC_SNC-AP'!$D115&amp;"."&amp;'PCC_SNC-AP'!$E115&amp;"."&amp;'PCC_SNC-AP'!$F115,IF('PCC_SNC-AP'!$E115&lt;&gt;"",'PCC_SNC-AP'!$D115&amp;"."&amp;'PCC_SNC-AP'!$E115,IF('PCC_SNC-AP'!$D115="",LEFT(#REF!,1),'PCC_SNC-AP'!$D115))))</f>
        <v>07.1</v>
      </c>
      <c r="C115" s="38" t="s">
        <v>200</v>
      </c>
      <c r="D115" s="37" t="str">
        <f t="shared" si="1"/>
        <v>07</v>
      </c>
      <c r="E115" s="37" t="str">
        <f>RIGHT('PCC_SNC-AP'!$C115,1)</f>
        <v>1</v>
      </c>
      <c r="F115" s="37"/>
      <c r="G115" s="37"/>
      <c r="H115" s="37"/>
      <c r="I115" s="39" t="s">
        <v>201</v>
      </c>
      <c r="J115" s="40" t="s">
        <v>16</v>
      </c>
      <c r="K115" s="41"/>
      <c r="L115" s="41"/>
      <c r="M115" s="41"/>
    </row>
    <row r="116" spans="2:14" ht="18" customHeight="1" x14ac:dyDescent="0.3">
      <c r="B116" s="37" t="str">
        <f>IF('PCC_SNC-AP'!$G116&lt;&gt;"",'PCC_SNC-AP'!$D116&amp;"."&amp;'PCC_SNC-AP'!$E116&amp;"."&amp;'PCC_SNC-AP'!$F116&amp;"."&amp;'PCC_SNC-AP'!$G116,IF('PCC_SNC-AP'!$F116&lt;&gt;"",'PCC_SNC-AP'!$D116&amp;"."&amp;'PCC_SNC-AP'!$E116&amp;"."&amp;'PCC_SNC-AP'!$F116,IF('PCC_SNC-AP'!$E116&lt;&gt;"",'PCC_SNC-AP'!$D116&amp;"."&amp;'PCC_SNC-AP'!$E116,IF('PCC_SNC-AP'!$D116="",LEFT(#REF!,1),'PCC_SNC-AP'!$D116))))</f>
        <v>07.1.1</v>
      </c>
      <c r="C116" s="38" t="s">
        <v>202</v>
      </c>
      <c r="D116" s="37" t="str">
        <f t="shared" si="1"/>
        <v>07</v>
      </c>
      <c r="E116" s="37" t="s">
        <v>92</v>
      </c>
      <c r="F116" s="37" t="str">
        <f>RIGHT('PCC_SNC-AP'!$C116,1)</f>
        <v>1</v>
      </c>
      <c r="G116" s="37"/>
      <c r="H116" s="37"/>
      <c r="I116" s="42" t="s">
        <v>203</v>
      </c>
      <c r="J116" s="40" t="s">
        <v>19</v>
      </c>
      <c r="K116" s="41"/>
      <c r="L116" s="41"/>
      <c r="M116" s="41"/>
    </row>
    <row r="117" spans="2:14" x14ac:dyDescent="0.3">
      <c r="B117" s="37" t="str">
        <f>IF('PCC_SNC-AP'!$G117&lt;&gt;"",'PCC_SNC-AP'!$D117&amp;"."&amp;'PCC_SNC-AP'!$E117&amp;"."&amp;'PCC_SNC-AP'!$F117&amp;"."&amp;'PCC_SNC-AP'!$G117,IF('PCC_SNC-AP'!$F117&lt;&gt;"",'PCC_SNC-AP'!$D117&amp;"."&amp;'PCC_SNC-AP'!$E117&amp;"."&amp;'PCC_SNC-AP'!$F117,IF('PCC_SNC-AP'!$E117&lt;&gt;"",'PCC_SNC-AP'!$D117&amp;"."&amp;'PCC_SNC-AP'!$E117,IF('PCC_SNC-AP'!$D117="",LEFT(#REF!,1),'PCC_SNC-AP'!$D117))))</f>
        <v>07.1.2</v>
      </c>
      <c r="C117" s="38" t="s">
        <v>204</v>
      </c>
      <c r="D117" s="37" t="str">
        <f t="shared" si="1"/>
        <v>07</v>
      </c>
      <c r="E117" s="37" t="s">
        <v>92</v>
      </c>
      <c r="F117" s="37">
        <v>2</v>
      </c>
      <c r="G117" s="37"/>
      <c r="H117" s="37"/>
      <c r="I117" s="42" t="s">
        <v>205</v>
      </c>
      <c r="J117" s="155" t="s">
        <v>16</v>
      </c>
      <c r="K117" s="41"/>
      <c r="L117" s="41"/>
      <c r="M117" s="41"/>
      <c r="N117" s="4"/>
    </row>
    <row r="118" spans="2:14" x14ac:dyDescent="0.3">
      <c r="B118" s="139" t="str">
        <f>IF('PCC_SNC-AP'!$G118&lt;&gt;"",'PCC_SNC-AP'!$D118&amp;"."&amp;'PCC_SNC-AP'!$E118&amp;"."&amp;'PCC_SNC-AP'!$F118&amp;"."&amp;'PCC_SNC-AP'!$G118,IF('PCC_SNC-AP'!$F118&lt;&gt;"",'PCC_SNC-AP'!$D118&amp;"."&amp;'PCC_SNC-AP'!$E118&amp;"."&amp;'PCC_SNC-AP'!$F118,IF('PCC_SNC-AP'!$E118&lt;&gt;"",'PCC_SNC-AP'!$D118&amp;"."&amp;'PCC_SNC-AP'!$E118,IF('PCC_SNC-AP'!$D118="",LEFT(#REF!,1),'PCC_SNC-AP'!$D118))))</f>
        <v>07.1.2.1</v>
      </c>
      <c r="C118" s="140" t="s">
        <v>206</v>
      </c>
      <c r="D118" s="139" t="str">
        <f t="shared" ref="D118" si="2">LEFT(C118,2)</f>
        <v>07</v>
      </c>
      <c r="E118" s="139">
        <v>1</v>
      </c>
      <c r="F118" s="139">
        <v>2</v>
      </c>
      <c r="G118" s="148">
        <v>1</v>
      </c>
      <c r="H118" s="148"/>
      <c r="I118" s="149" t="s">
        <v>1199</v>
      </c>
      <c r="J118" s="150" t="s">
        <v>16</v>
      </c>
      <c r="K118" s="151"/>
      <c r="L118" s="152"/>
      <c r="M118" s="153"/>
      <c r="N118" s="4"/>
    </row>
    <row r="119" spans="2:14" x14ac:dyDescent="0.3">
      <c r="B119" s="139" t="str">
        <f>CONCATENATE('PCC_SNC-AP'!$D119,".",'PCC_SNC-AP'!$E119,".",'PCC_SNC-AP'!$F119,".",'PCC_SNC-AP'!$G119,".",'PCC_SNC-AP'!$H119)</f>
        <v>07.1.2.1.1</v>
      </c>
      <c r="C119" s="140" t="s">
        <v>208</v>
      </c>
      <c r="D119" s="139" t="str">
        <f t="shared" ref="D119:D120" si="3">LEFT(C119,2)</f>
        <v>07</v>
      </c>
      <c r="E119" s="139">
        <v>1</v>
      </c>
      <c r="F119" s="139">
        <v>2</v>
      </c>
      <c r="G119" s="148">
        <v>1</v>
      </c>
      <c r="H119" s="148">
        <v>1</v>
      </c>
      <c r="I119" s="149" t="s">
        <v>1200</v>
      </c>
      <c r="J119" s="150" t="s">
        <v>19</v>
      </c>
      <c r="K119" s="151"/>
      <c r="L119" s="152"/>
      <c r="M119" s="153"/>
      <c r="N119" s="4"/>
    </row>
    <row r="120" spans="2:14" x14ac:dyDescent="0.3">
      <c r="B120" s="139" t="str">
        <f>CONCATENATE('PCC_SNC-AP'!$D120,".",'PCC_SNC-AP'!$E120,".",'PCC_SNC-AP'!$F120,".",'PCC_SNC-AP'!$G120,".",'PCC_SNC-AP'!$H120)</f>
        <v>07.1.2.1.2</v>
      </c>
      <c r="C120" s="140" t="s">
        <v>1181</v>
      </c>
      <c r="D120" s="139" t="str">
        <f t="shared" si="3"/>
        <v>07</v>
      </c>
      <c r="E120" s="139">
        <v>1</v>
      </c>
      <c r="F120" s="139">
        <v>2</v>
      </c>
      <c r="G120" s="148">
        <v>1</v>
      </c>
      <c r="H120" s="148">
        <v>2</v>
      </c>
      <c r="I120" s="149" t="s">
        <v>1201</v>
      </c>
      <c r="J120" s="150" t="s">
        <v>19</v>
      </c>
      <c r="K120" s="151"/>
      <c r="L120" s="152"/>
      <c r="M120" s="153"/>
      <c r="N120" s="4"/>
    </row>
    <row r="121" spans="2:14" x14ac:dyDescent="0.3">
      <c r="B121" s="139" t="str">
        <f>CONCATENATE('PCC_SNC-AP'!$D121,".",'PCC_SNC-AP'!$E121,".",'PCC_SNC-AP'!$F121,".",'PCC_SNC-AP'!$G121,".",'PCC_SNC-AP'!$H121)</f>
        <v>07.1.2.1.3</v>
      </c>
      <c r="C121" s="140" t="s">
        <v>1182</v>
      </c>
      <c r="D121" s="139" t="str">
        <f t="shared" ref="D121:D122" si="4">LEFT(C121,2)</f>
        <v>07</v>
      </c>
      <c r="E121" s="139">
        <v>1</v>
      </c>
      <c r="F121" s="139">
        <v>2</v>
      </c>
      <c r="G121" s="148">
        <v>1</v>
      </c>
      <c r="H121" s="148">
        <v>3</v>
      </c>
      <c r="I121" s="149" t="s">
        <v>1202</v>
      </c>
      <c r="J121" s="150" t="s">
        <v>19</v>
      </c>
      <c r="K121" s="151"/>
      <c r="L121" s="152"/>
      <c r="M121" s="153"/>
      <c r="N121" s="4"/>
    </row>
    <row r="122" spans="2:14" x14ac:dyDescent="0.3">
      <c r="B122" s="139" t="str">
        <f>IF('PCC_SNC-AP'!$G122&lt;&gt;"",'PCC_SNC-AP'!$D122&amp;"."&amp;'PCC_SNC-AP'!$E122&amp;"."&amp;'PCC_SNC-AP'!$F122&amp;"."&amp;'PCC_SNC-AP'!$G122,IF('PCC_SNC-AP'!$F122&lt;&gt;"",'PCC_SNC-AP'!$D122&amp;"."&amp;'PCC_SNC-AP'!$E122&amp;"."&amp;'PCC_SNC-AP'!$F122,IF('PCC_SNC-AP'!$E122&lt;&gt;"",'PCC_SNC-AP'!$D122&amp;"."&amp;'PCC_SNC-AP'!$E122,IF('PCC_SNC-AP'!$D122="",LEFT(#REF!,1),'PCC_SNC-AP'!$D122))))</f>
        <v>07.1.2.2</v>
      </c>
      <c r="C122" s="140" t="s">
        <v>206</v>
      </c>
      <c r="D122" s="139" t="str">
        <f t="shared" si="4"/>
        <v>07</v>
      </c>
      <c r="E122" s="139">
        <v>1</v>
      </c>
      <c r="F122" s="139">
        <v>2</v>
      </c>
      <c r="G122" s="148">
        <v>2</v>
      </c>
      <c r="H122" s="148"/>
      <c r="I122" s="149" t="s">
        <v>1203</v>
      </c>
      <c r="J122" s="150" t="s">
        <v>19</v>
      </c>
      <c r="K122" s="151"/>
      <c r="L122" s="152"/>
      <c r="M122" s="153"/>
      <c r="N122" s="4"/>
    </row>
    <row r="123" spans="2:14" x14ac:dyDescent="0.3">
      <c r="B123" s="37" t="str">
        <f>IF('PCC_SNC-AP'!$G123&lt;&gt;"",'PCC_SNC-AP'!$D123&amp;"."&amp;'PCC_SNC-AP'!$E123&amp;"."&amp;'PCC_SNC-AP'!$F123&amp;"."&amp;'PCC_SNC-AP'!$G123,IF('PCC_SNC-AP'!$F123&lt;&gt;"",'PCC_SNC-AP'!$D123&amp;"."&amp;'PCC_SNC-AP'!$E123&amp;"."&amp;'PCC_SNC-AP'!$F123,IF('PCC_SNC-AP'!$E123&lt;&gt;"",'PCC_SNC-AP'!$D123&amp;"."&amp;'PCC_SNC-AP'!$E123,IF('PCC_SNC-AP'!$D123="",LEFT(#REF!,1),'PCC_SNC-AP'!$D123))))</f>
        <v>07.1.3</v>
      </c>
      <c r="C123" s="38" t="s">
        <v>206</v>
      </c>
      <c r="D123" s="37" t="str">
        <f t="shared" si="1"/>
        <v>07</v>
      </c>
      <c r="E123" s="37" t="s">
        <v>92</v>
      </c>
      <c r="F123" s="37">
        <v>3</v>
      </c>
      <c r="G123" s="37"/>
      <c r="H123" s="37"/>
      <c r="I123" s="42" t="s">
        <v>207</v>
      </c>
      <c r="J123" s="40" t="s">
        <v>19</v>
      </c>
      <c r="K123" s="41"/>
      <c r="L123" s="41"/>
      <c r="M123" s="41"/>
    </row>
    <row r="124" spans="2:14" ht="18" customHeight="1" x14ac:dyDescent="0.3">
      <c r="B124" s="37" t="str">
        <f>IF('PCC_SNC-AP'!$G124&lt;&gt;"",'PCC_SNC-AP'!$D124&amp;"."&amp;'PCC_SNC-AP'!$E124&amp;"."&amp;'PCC_SNC-AP'!$F124&amp;"."&amp;'PCC_SNC-AP'!$G124,IF('PCC_SNC-AP'!$F124&lt;&gt;"",'PCC_SNC-AP'!$D124&amp;"."&amp;'PCC_SNC-AP'!$E124&amp;"."&amp;'PCC_SNC-AP'!$F124,IF('PCC_SNC-AP'!$E124&lt;&gt;"",'PCC_SNC-AP'!$D124&amp;"."&amp;'PCC_SNC-AP'!$E124,IF('PCC_SNC-AP'!$D124="",LEFT(#REF!,1),'PCC_SNC-AP'!$D124))))</f>
        <v>07.1.4</v>
      </c>
      <c r="C124" s="38" t="s">
        <v>208</v>
      </c>
      <c r="D124" s="37" t="str">
        <f t="shared" si="1"/>
        <v>07</v>
      </c>
      <c r="E124" s="37" t="s">
        <v>92</v>
      </c>
      <c r="F124" s="37">
        <v>4</v>
      </c>
      <c r="G124" s="37"/>
      <c r="H124" s="37"/>
      <c r="I124" s="42" t="s">
        <v>209</v>
      </c>
      <c r="J124" s="40" t="s">
        <v>19</v>
      </c>
      <c r="K124" s="41"/>
      <c r="L124" s="41"/>
      <c r="M124" s="41"/>
    </row>
    <row r="125" spans="2:14" ht="18" customHeight="1" x14ac:dyDescent="0.3">
      <c r="B125" s="139" t="str">
        <f>IF('PCC_SNC-AP'!$G125&lt;&gt;"",'PCC_SNC-AP'!$D125&amp;"."&amp;'PCC_SNC-AP'!$E125&amp;"."&amp;'PCC_SNC-AP'!$F125&amp;"."&amp;'PCC_SNC-AP'!$G125,IF('PCC_SNC-AP'!$F125&lt;&gt;"",'PCC_SNC-AP'!$D125&amp;"."&amp;'PCC_SNC-AP'!$E125&amp;"."&amp;'PCC_SNC-AP'!$F125,IF('PCC_SNC-AP'!$E125&lt;&gt;"",'PCC_SNC-AP'!$D125&amp;"."&amp;'PCC_SNC-AP'!$E125,IF('PCC_SNC-AP'!$D125="",LEFT(#REF!,1),'PCC_SNC-AP'!$D125))))</f>
        <v>07.1.5</v>
      </c>
      <c r="C125" s="140" t="s">
        <v>1181</v>
      </c>
      <c r="D125" s="139" t="str">
        <f t="shared" ref="D125" si="5">LEFT(C125,2)</f>
        <v>07</v>
      </c>
      <c r="E125" s="139" t="s">
        <v>92</v>
      </c>
      <c r="F125" s="139">
        <v>5</v>
      </c>
      <c r="G125" s="141"/>
      <c r="H125" s="141"/>
      <c r="I125" s="142" t="s">
        <v>1180</v>
      </c>
      <c r="J125" s="143" t="s">
        <v>19</v>
      </c>
      <c r="K125" s="144"/>
      <c r="L125" s="145"/>
      <c r="M125" s="146"/>
      <c r="N125" s="4"/>
    </row>
    <row r="126" spans="2:14" ht="18" customHeight="1" x14ac:dyDescent="0.3">
      <c r="B126" s="139" t="str">
        <f>IF('PCC_SNC-AP'!$G126&lt;&gt;"",'PCC_SNC-AP'!$D126&amp;"."&amp;'PCC_SNC-AP'!$E126&amp;"."&amp;'PCC_SNC-AP'!$F126&amp;"."&amp;'PCC_SNC-AP'!$G126,IF('PCC_SNC-AP'!$F126&lt;&gt;"",'PCC_SNC-AP'!$D126&amp;"."&amp;'PCC_SNC-AP'!$E126&amp;"."&amp;'PCC_SNC-AP'!$F126,IF('PCC_SNC-AP'!$E126&lt;&gt;"",'PCC_SNC-AP'!$D126&amp;"."&amp;'PCC_SNC-AP'!$E126,IF('PCC_SNC-AP'!$D126="",LEFT(#REF!,1),'PCC_SNC-AP'!$D126))))</f>
        <v>07.1.6</v>
      </c>
      <c r="C126" s="140" t="s">
        <v>1182</v>
      </c>
      <c r="D126" s="139" t="str">
        <f t="shared" ref="D126" si="6">LEFT(C126,2)</f>
        <v>07</v>
      </c>
      <c r="E126" s="139" t="s">
        <v>92</v>
      </c>
      <c r="F126" s="139">
        <v>6</v>
      </c>
      <c r="G126" s="141"/>
      <c r="H126" s="141"/>
      <c r="I126" s="147" t="s">
        <v>1184</v>
      </c>
      <c r="J126" s="143" t="s">
        <v>19</v>
      </c>
      <c r="K126" s="144"/>
      <c r="L126" s="145"/>
      <c r="M126" s="146"/>
      <c r="N126" s="4"/>
    </row>
    <row r="127" spans="2:14" x14ac:dyDescent="0.3">
      <c r="B127" s="37" t="str">
        <f>IF('PCC_SNC-AP'!$G127&lt;&gt;"",'PCC_SNC-AP'!$D127&amp;"."&amp;'PCC_SNC-AP'!$E127&amp;"."&amp;'PCC_SNC-AP'!$F127&amp;"."&amp;'PCC_SNC-AP'!$G127,IF('PCC_SNC-AP'!$F127&lt;&gt;"",'PCC_SNC-AP'!$D127&amp;"."&amp;'PCC_SNC-AP'!$E127&amp;"."&amp;'PCC_SNC-AP'!$F127,IF('PCC_SNC-AP'!$E127&lt;&gt;"",'PCC_SNC-AP'!$D127&amp;"."&amp;'PCC_SNC-AP'!$E127,IF('PCC_SNC-AP'!$D127="",LEFT(#REF!,1),'PCC_SNC-AP'!$D127))))</f>
        <v>07.1.9</v>
      </c>
      <c r="C127" s="38" t="s">
        <v>210</v>
      </c>
      <c r="D127" s="37" t="str">
        <f t="shared" si="1"/>
        <v>07</v>
      </c>
      <c r="E127" s="37" t="s">
        <v>92</v>
      </c>
      <c r="F127" s="37" t="str">
        <f>RIGHT('PCC_SNC-AP'!$C127,1)</f>
        <v>9</v>
      </c>
      <c r="G127" s="37"/>
      <c r="H127" s="37"/>
      <c r="I127" s="42" t="s">
        <v>211</v>
      </c>
      <c r="J127" s="40" t="s">
        <v>19</v>
      </c>
      <c r="K127" s="41"/>
      <c r="L127" s="41"/>
      <c r="M127" s="41"/>
    </row>
    <row r="128" spans="2:14" ht="16.5" customHeight="1" x14ac:dyDescent="0.3">
      <c r="B128" s="37" t="str">
        <f>IF('PCC_SNC-AP'!$G128&lt;&gt;"",'PCC_SNC-AP'!$D128&amp;"."&amp;'PCC_SNC-AP'!$E128&amp;"."&amp;'PCC_SNC-AP'!$F128&amp;"."&amp;'PCC_SNC-AP'!$G128,IF('PCC_SNC-AP'!$F128&lt;&gt;"",'PCC_SNC-AP'!$D128&amp;"."&amp;'PCC_SNC-AP'!$E128&amp;"."&amp;'PCC_SNC-AP'!$F128,IF('PCC_SNC-AP'!$E128&lt;&gt;"",'PCC_SNC-AP'!$D128&amp;"."&amp;'PCC_SNC-AP'!$E128,IF('PCC_SNC-AP'!$D128="",LEFT(#REF!,1),'PCC_SNC-AP'!$D128))))</f>
        <v>07.2</v>
      </c>
      <c r="C128" s="38" t="s">
        <v>212</v>
      </c>
      <c r="D128" s="37" t="str">
        <f t="shared" si="1"/>
        <v>07</v>
      </c>
      <c r="E128" s="37" t="str">
        <f>RIGHT('PCC_SNC-AP'!$C128,1)</f>
        <v>2</v>
      </c>
      <c r="F128" s="37"/>
      <c r="G128" s="37"/>
      <c r="H128" s="37"/>
      <c r="I128" s="39" t="s">
        <v>213</v>
      </c>
      <c r="J128" s="40" t="s">
        <v>16</v>
      </c>
      <c r="K128" s="41"/>
      <c r="L128" s="41"/>
      <c r="M128" s="41"/>
    </row>
    <row r="129" spans="2:14" ht="18" customHeight="1" x14ac:dyDescent="0.3">
      <c r="B129" s="37" t="str">
        <f>IF('PCC_SNC-AP'!$G129&lt;&gt;"",'PCC_SNC-AP'!$D129&amp;"."&amp;'PCC_SNC-AP'!$E129&amp;"."&amp;'PCC_SNC-AP'!$F129&amp;"."&amp;'PCC_SNC-AP'!$G129,IF('PCC_SNC-AP'!$F129&lt;&gt;"",'PCC_SNC-AP'!$D129&amp;"."&amp;'PCC_SNC-AP'!$E129&amp;"."&amp;'PCC_SNC-AP'!$F129,IF('PCC_SNC-AP'!$E129&lt;&gt;"",'PCC_SNC-AP'!$D129&amp;"."&amp;'PCC_SNC-AP'!$E129,IF('PCC_SNC-AP'!$D129="",LEFT(#REF!,1),'PCC_SNC-AP'!$D129))))</f>
        <v>07.2.1</v>
      </c>
      <c r="C129" s="38" t="s">
        <v>214</v>
      </c>
      <c r="D129" s="37" t="str">
        <f t="shared" si="1"/>
        <v>07</v>
      </c>
      <c r="E129" s="37" t="s">
        <v>34</v>
      </c>
      <c r="F129" s="37" t="str">
        <f>RIGHT('PCC_SNC-AP'!$C129,1)</f>
        <v>1</v>
      </c>
      <c r="G129" s="37"/>
      <c r="H129" s="37"/>
      <c r="I129" s="42" t="s">
        <v>203</v>
      </c>
      <c r="J129" s="40" t="s">
        <v>19</v>
      </c>
      <c r="K129" s="41"/>
      <c r="L129" s="41"/>
      <c r="M129" s="41"/>
    </row>
    <row r="130" spans="2:14" x14ac:dyDescent="0.3">
      <c r="B130" s="37" t="str">
        <f>IF('PCC_SNC-AP'!$G130&lt;&gt;"",'PCC_SNC-AP'!$D130&amp;"."&amp;'PCC_SNC-AP'!$E130&amp;"."&amp;'PCC_SNC-AP'!$F130&amp;"."&amp;'PCC_SNC-AP'!$G130,IF('PCC_SNC-AP'!$F130&lt;&gt;"",'PCC_SNC-AP'!$D130&amp;"."&amp;'PCC_SNC-AP'!$E130&amp;"."&amp;'PCC_SNC-AP'!$F130,IF('PCC_SNC-AP'!$E130&lt;&gt;"",'PCC_SNC-AP'!$D130&amp;"."&amp;'PCC_SNC-AP'!$E130,IF('PCC_SNC-AP'!$D130="",LEFT(#REF!,1),'PCC_SNC-AP'!$D130))))</f>
        <v>07.2.2</v>
      </c>
      <c r="C130" s="38" t="s">
        <v>215</v>
      </c>
      <c r="D130" s="37" t="str">
        <f t="shared" si="1"/>
        <v>07</v>
      </c>
      <c r="E130" s="37" t="s">
        <v>34</v>
      </c>
      <c r="F130" s="37" t="str">
        <f>RIGHT('PCC_SNC-AP'!$C130,1)</f>
        <v>2</v>
      </c>
      <c r="G130" s="37"/>
      <c r="H130" s="37"/>
      <c r="I130" s="42" t="s">
        <v>216</v>
      </c>
      <c r="J130" s="155" t="s">
        <v>16</v>
      </c>
      <c r="K130" s="41"/>
      <c r="L130" s="41"/>
      <c r="M130" s="41"/>
      <c r="N130" s="4"/>
    </row>
    <row r="131" spans="2:14" x14ac:dyDescent="0.3">
      <c r="B131" s="139" t="str">
        <f>IF('PCC_SNC-AP'!$G131&lt;&gt;"",'PCC_SNC-AP'!$D131&amp;"."&amp;'PCC_SNC-AP'!$E131&amp;"."&amp;'PCC_SNC-AP'!$F131&amp;"."&amp;'PCC_SNC-AP'!$G131,IF('PCC_SNC-AP'!$F131&lt;&gt;"",'PCC_SNC-AP'!$D131&amp;"."&amp;'PCC_SNC-AP'!$E131&amp;"."&amp;'PCC_SNC-AP'!$F131,IF('PCC_SNC-AP'!$E131&lt;&gt;"",'PCC_SNC-AP'!$D131&amp;"."&amp;'PCC_SNC-AP'!$E131,IF('PCC_SNC-AP'!$D131="",LEFT(#REF!,1),'PCC_SNC-AP'!$D131))))</f>
        <v>07.2.2.1</v>
      </c>
      <c r="C131" s="140" t="s">
        <v>217</v>
      </c>
      <c r="D131" s="139" t="str">
        <f t="shared" ref="D131:D133" si="7">LEFT(C131,2)</f>
        <v>07</v>
      </c>
      <c r="E131" s="139">
        <v>2</v>
      </c>
      <c r="F131" s="139">
        <v>2</v>
      </c>
      <c r="G131" s="139">
        <v>1</v>
      </c>
      <c r="H131" s="139"/>
      <c r="I131" s="149" t="s">
        <v>1198</v>
      </c>
      <c r="J131" s="150" t="s">
        <v>16</v>
      </c>
      <c r="K131" s="151"/>
      <c r="L131" s="152"/>
      <c r="M131" s="153"/>
      <c r="N131" s="4"/>
    </row>
    <row r="132" spans="2:14" x14ac:dyDescent="0.3">
      <c r="B132" s="139" t="str">
        <f>CONCATENATE('PCC_SNC-AP'!$D132,".",'PCC_SNC-AP'!$E132,".",'PCC_SNC-AP'!$F132,".",'PCC_SNC-AP'!$G132,".",'PCC_SNC-AP'!$H132)</f>
        <v>07.2.2.1.1</v>
      </c>
      <c r="C132" s="140" t="s">
        <v>219</v>
      </c>
      <c r="D132" s="139" t="str">
        <f t="shared" si="7"/>
        <v>07</v>
      </c>
      <c r="E132" s="139">
        <v>2</v>
      </c>
      <c r="F132" s="139">
        <v>2</v>
      </c>
      <c r="G132" s="139">
        <v>1</v>
      </c>
      <c r="H132" s="139">
        <v>1</v>
      </c>
      <c r="I132" s="149" t="s">
        <v>1200</v>
      </c>
      <c r="J132" s="150" t="s">
        <v>19</v>
      </c>
      <c r="K132" s="151"/>
      <c r="L132" s="152"/>
      <c r="M132" s="153"/>
      <c r="N132" s="4"/>
    </row>
    <row r="133" spans="2:14" x14ac:dyDescent="0.3">
      <c r="B133" s="139" t="str">
        <f>CONCATENATE('PCC_SNC-AP'!$D133,".",'PCC_SNC-AP'!$E133,".",'PCC_SNC-AP'!$F133,".",'PCC_SNC-AP'!$G133,".",'PCC_SNC-AP'!$H133)</f>
        <v>07.2.2.1.2</v>
      </c>
      <c r="C133" s="140" t="s">
        <v>1204</v>
      </c>
      <c r="D133" s="139" t="str">
        <f t="shared" si="7"/>
        <v>07</v>
      </c>
      <c r="E133" s="139">
        <v>2</v>
      </c>
      <c r="F133" s="139">
        <v>2</v>
      </c>
      <c r="G133" s="139">
        <v>1</v>
      </c>
      <c r="H133" s="139">
        <v>2</v>
      </c>
      <c r="I133" s="149" t="s">
        <v>1201</v>
      </c>
      <c r="J133" s="150" t="s">
        <v>19</v>
      </c>
      <c r="K133" s="151"/>
      <c r="L133" s="152"/>
      <c r="M133" s="153"/>
      <c r="N133" s="4"/>
    </row>
    <row r="134" spans="2:14" x14ac:dyDescent="0.3">
      <c r="B134" s="139" t="str">
        <f>CONCATENATE('PCC_SNC-AP'!$D134,".",'PCC_SNC-AP'!$E134,".",'PCC_SNC-AP'!$F134,".",'PCC_SNC-AP'!$G134,".",'PCC_SNC-AP'!$H134)</f>
        <v>07.2.2.1.3</v>
      </c>
      <c r="C134" s="140" t="s">
        <v>1205</v>
      </c>
      <c r="D134" s="139" t="str">
        <f t="shared" ref="D134:D135" si="8">LEFT(C134,2)</f>
        <v>07</v>
      </c>
      <c r="E134" s="139">
        <v>2</v>
      </c>
      <c r="F134" s="139">
        <v>2</v>
      </c>
      <c r="G134" s="139">
        <v>1</v>
      </c>
      <c r="H134" s="139">
        <v>3</v>
      </c>
      <c r="I134" s="149" t="s">
        <v>1202</v>
      </c>
      <c r="J134" s="150" t="s">
        <v>19</v>
      </c>
      <c r="K134" s="151"/>
      <c r="L134" s="152"/>
      <c r="M134" s="153"/>
      <c r="N134" s="4"/>
    </row>
    <row r="135" spans="2:14" x14ac:dyDescent="0.3">
      <c r="B135" s="139" t="str">
        <f>IF('PCC_SNC-AP'!$G135&lt;&gt;"",'PCC_SNC-AP'!$D135&amp;"."&amp;'PCC_SNC-AP'!$E135&amp;"."&amp;'PCC_SNC-AP'!$F135&amp;"."&amp;'PCC_SNC-AP'!$G135,IF('PCC_SNC-AP'!$F135&lt;&gt;"",'PCC_SNC-AP'!$D135&amp;"."&amp;'PCC_SNC-AP'!$E135&amp;"."&amp;'PCC_SNC-AP'!$F135,IF('PCC_SNC-AP'!$E135&lt;&gt;"",'PCC_SNC-AP'!$D135&amp;"."&amp;'PCC_SNC-AP'!$E135,IF('PCC_SNC-AP'!$D135="",LEFT(#REF!,1),'PCC_SNC-AP'!$D135))))</f>
        <v>07.2.2.2</v>
      </c>
      <c r="C135" s="140" t="s">
        <v>217</v>
      </c>
      <c r="D135" s="139" t="str">
        <f t="shared" si="8"/>
        <v>07</v>
      </c>
      <c r="E135" s="139">
        <v>2</v>
      </c>
      <c r="F135" s="139">
        <v>2</v>
      </c>
      <c r="G135" s="139">
        <v>2</v>
      </c>
      <c r="H135" s="139"/>
      <c r="I135" s="149" t="s">
        <v>1206</v>
      </c>
      <c r="J135" s="150" t="s">
        <v>19</v>
      </c>
      <c r="K135" s="151"/>
      <c r="L135" s="152"/>
      <c r="M135" s="153"/>
      <c r="N135" s="4"/>
    </row>
    <row r="136" spans="2:14" x14ac:dyDescent="0.3">
      <c r="B136" s="37" t="str">
        <f>IF('PCC_SNC-AP'!$G136&lt;&gt;"",'PCC_SNC-AP'!$D136&amp;"."&amp;'PCC_SNC-AP'!$E136&amp;"."&amp;'PCC_SNC-AP'!$F136&amp;"."&amp;'PCC_SNC-AP'!$G136,IF('PCC_SNC-AP'!$F136&lt;&gt;"",'PCC_SNC-AP'!$D136&amp;"."&amp;'PCC_SNC-AP'!$E136&amp;"."&amp;'PCC_SNC-AP'!$F136,IF('PCC_SNC-AP'!$E136&lt;&gt;"",'PCC_SNC-AP'!$D136&amp;"."&amp;'PCC_SNC-AP'!$E136,IF('PCC_SNC-AP'!$D136="",LEFT(#REF!,1),'PCC_SNC-AP'!$D136))))</f>
        <v>07.2.3</v>
      </c>
      <c r="C136" s="38" t="s">
        <v>217</v>
      </c>
      <c r="D136" s="37" t="str">
        <f t="shared" si="1"/>
        <v>07</v>
      </c>
      <c r="E136" s="37" t="s">
        <v>34</v>
      </c>
      <c r="F136" s="37" t="str">
        <f>RIGHT('PCC_SNC-AP'!$C136,1)</f>
        <v>3</v>
      </c>
      <c r="G136" s="37"/>
      <c r="H136" s="37"/>
      <c r="I136" s="42" t="s">
        <v>218</v>
      </c>
      <c r="J136" s="40" t="s">
        <v>19</v>
      </c>
      <c r="K136" s="41"/>
      <c r="L136" s="41"/>
      <c r="M136" s="41"/>
      <c r="N136" s="4"/>
    </row>
    <row r="137" spans="2:14" ht="18" customHeight="1" x14ac:dyDescent="0.3">
      <c r="B137" s="37" t="str">
        <f>IF('PCC_SNC-AP'!$G137&lt;&gt;"",'PCC_SNC-AP'!$D137&amp;"."&amp;'PCC_SNC-AP'!$E137&amp;"."&amp;'PCC_SNC-AP'!$F137&amp;"."&amp;'PCC_SNC-AP'!$G137,IF('PCC_SNC-AP'!$F137&lt;&gt;"",'PCC_SNC-AP'!$D137&amp;"."&amp;'PCC_SNC-AP'!$E137&amp;"."&amp;'PCC_SNC-AP'!$F137,IF('PCC_SNC-AP'!$E137&lt;&gt;"",'PCC_SNC-AP'!$D137&amp;"."&amp;'PCC_SNC-AP'!$E137,IF('PCC_SNC-AP'!$D137="",LEFT(#REF!,1),'PCC_SNC-AP'!$D137))))</f>
        <v>07.2.4</v>
      </c>
      <c r="C137" s="38" t="s">
        <v>219</v>
      </c>
      <c r="D137" s="37" t="str">
        <f t="shared" si="1"/>
        <v>07</v>
      </c>
      <c r="E137" s="37" t="s">
        <v>34</v>
      </c>
      <c r="F137" s="37" t="str">
        <f>RIGHT('PCC_SNC-AP'!$C137,1)</f>
        <v>4</v>
      </c>
      <c r="G137" s="37"/>
      <c r="H137" s="37"/>
      <c r="I137" s="42" t="s">
        <v>220</v>
      </c>
      <c r="J137" s="40" t="s">
        <v>19</v>
      </c>
      <c r="K137" s="41"/>
      <c r="L137" s="41"/>
      <c r="M137" s="41"/>
      <c r="N137" s="4"/>
    </row>
    <row r="138" spans="2:14" ht="18" customHeight="1" x14ac:dyDescent="0.3">
      <c r="B138" s="139" t="str">
        <f>IF('PCC_SNC-AP'!$G138&lt;&gt;"",'PCC_SNC-AP'!$D138&amp;"."&amp;'PCC_SNC-AP'!$E138&amp;"."&amp;'PCC_SNC-AP'!$F138&amp;"."&amp;'PCC_SNC-AP'!$G138,IF('PCC_SNC-AP'!$F138&lt;&gt;"",'PCC_SNC-AP'!$D138&amp;"."&amp;'PCC_SNC-AP'!$E138&amp;"."&amp;'PCC_SNC-AP'!$F138,IF('PCC_SNC-AP'!$E138&lt;&gt;"",'PCC_SNC-AP'!$D138&amp;"."&amp;'PCC_SNC-AP'!$E138,IF('PCC_SNC-AP'!$D138="",LEFT(#REF!,1),'PCC_SNC-AP'!$D138))))</f>
        <v>07.2.5</v>
      </c>
      <c r="C138" s="140" t="s">
        <v>1181</v>
      </c>
      <c r="D138" s="139" t="str">
        <f t="shared" si="1"/>
        <v>07</v>
      </c>
      <c r="E138" s="139">
        <v>2</v>
      </c>
      <c r="F138" s="139">
        <v>5</v>
      </c>
      <c r="G138" s="141"/>
      <c r="H138" s="141"/>
      <c r="I138" s="147" t="s">
        <v>1183</v>
      </c>
      <c r="J138" s="154" t="s">
        <v>19</v>
      </c>
      <c r="K138" s="144"/>
      <c r="L138" s="145"/>
      <c r="M138" s="146"/>
      <c r="N138" s="4"/>
    </row>
    <row r="139" spans="2:14" ht="18" customHeight="1" x14ac:dyDescent="0.3">
      <c r="B139" s="139" t="str">
        <f>IF('PCC_SNC-AP'!$G139&lt;&gt;"",'PCC_SNC-AP'!$D139&amp;"."&amp;'PCC_SNC-AP'!$E139&amp;"."&amp;'PCC_SNC-AP'!$F139&amp;"."&amp;'PCC_SNC-AP'!$G139,IF('PCC_SNC-AP'!$F139&lt;&gt;"",'PCC_SNC-AP'!$D139&amp;"."&amp;'PCC_SNC-AP'!$E139&amp;"."&amp;'PCC_SNC-AP'!$F139,IF('PCC_SNC-AP'!$E139&lt;&gt;"",'PCC_SNC-AP'!$D139&amp;"."&amp;'PCC_SNC-AP'!$E139,IF('PCC_SNC-AP'!$D139="",LEFT(#REF!,1),'PCC_SNC-AP'!$D139))))</f>
        <v>07.2.6</v>
      </c>
      <c r="C139" s="140" t="s">
        <v>1182</v>
      </c>
      <c r="D139" s="139" t="str">
        <f t="shared" si="1"/>
        <v>07</v>
      </c>
      <c r="E139" s="139">
        <v>2</v>
      </c>
      <c r="F139" s="139">
        <v>6</v>
      </c>
      <c r="G139" s="141"/>
      <c r="H139" s="141"/>
      <c r="I139" s="147" t="s">
        <v>1184</v>
      </c>
      <c r="J139" s="154" t="s">
        <v>19</v>
      </c>
      <c r="K139" s="144"/>
      <c r="L139" s="145"/>
      <c r="M139" s="146"/>
      <c r="N139" s="4"/>
    </row>
    <row r="140" spans="2:14" x14ac:dyDescent="0.3">
      <c r="B140" s="37" t="str">
        <f>IF('PCC_SNC-AP'!$G140&lt;&gt;"",'PCC_SNC-AP'!$D140&amp;"."&amp;'PCC_SNC-AP'!$E140&amp;"."&amp;'PCC_SNC-AP'!$F140&amp;"."&amp;'PCC_SNC-AP'!$G140,IF('PCC_SNC-AP'!$F140&lt;&gt;"",'PCC_SNC-AP'!$D140&amp;"."&amp;'PCC_SNC-AP'!$E140&amp;"."&amp;'PCC_SNC-AP'!$F140,IF('PCC_SNC-AP'!$E140&lt;&gt;"",'PCC_SNC-AP'!$D140&amp;"."&amp;'PCC_SNC-AP'!$E140,IF('PCC_SNC-AP'!$D140="",LEFT(#REF!,1),'PCC_SNC-AP'!$D140))))</f>
        <v>07.2.9</v>
      </c>
      <c r="C140" s="38" t="s">
        <v>221</v>
      </c>
      <c r="D140" s="37" t="str">
        <f t="shared" si="1"/>
        <v>07</v>
      </c>
      <c r="E140" s="37" t="s">
        <v>34</v>
      </c>
      <c r="F140" s="37" t="str">
        <f>RIGHT('PCC_SNC-AP'!$C140,1)</f>
        <v>9</v>
      </c>
      <c r="G140" s="37"/>
      <c r="H140" s="37"/>
      <c r="I140" s="42" t="s">
        <v>222</v>
      </c>
      <c r="J140" s="40" t="s">
        <v>19</v>
      </c>
      <c r="K140" s="41"/>
      <c r="L140" s="41"/>
      <c r="M140" s="41"/>
    </row>
    <row r="141" spans="2:14" x14ac:dyDescent="0.3">
      <c r="B141" s="37" t="str">
        <f>IF('PCC_SNC-AP'!$G141&lt;&gt;"",'PCC_SNC-AP'!$D141&amp;"."&amp;'PCC_SNC-AP'!$E141&amp;"."&amp;'PCC_SNC-AP'!$F141&amp;"."&amp;'PCC_SNC-AP'!$G141,IF('PCC_SNC-AP'!$F141&lt;&gt;"",'PCC_SNC-AP'!$D141&amp;"."&amp;'PCC_SNC-AP'!$E141&amp;"."&amp;'PCC_SNC-AP'!$F141,IF('PCC_SNC-AP'!$E141&lt;&gt;"",'PCC_SNC-AP'!$D141&amp;"."&amp;'PCC_SNC-AP'!$E141,IF('PCC_SNC-AP'!$D141="",LEFT(#REF!,1),'PCC_SNC-AP'!$D141))))</f>
        <v>07.9</v>
      </c>
      <c r="C141" s="38" t="s">
        <v>223</v>
      </c>
      <c r="D141" s="37" t="str">
        <f t="shared" si="1"/>
        <v>07</v>
      </c>
      <c r="E141" s="37" t="str">
        <f>RIGHT('PCC_SNC-AP'!$C141,1)</f>
        <v>9</v>
      </c>
      <c r="F141" s="37"/>
      <c r="G141" s="37"/>
      <c r="H141" s="37"/>
      <c r="I141" s="39" t="s">
        <v>224</v>
      </c>
      <c r="J141" s="40" t="s">
        <v>16</v>
      </c>
      <c r="K141" s="41"/>
      <c r="L141" s="41"/>
      <c r="M141" s="41"/>
    </row>
    <row r="142" spans="2:14" ht="18" customHeight="1" x14ac:dyDescent="0.3">
      <c r="B142" s="37" t="str">
        <f>IF('PCC_SNC-AP'!$G142&lt;&gt;"",'PCC_SNC-AP'!$D142&amp;"."&amp;'PCC_SNC-AP'!$E142&amp;"."&amp;'PCC_SNC-AP'!$F142&amp;"."&amp;'PCC_SNC-AP'!$G142,IF('PCC_SNC-AP'!$F142&lt;&gt;"",'PCC_SNC-AP'!$D142&amp;"."&amp;'PCC_SNC-AP'!$E142&amp;"."&amp;'PCC_SNC-AP'!$F142,IF('PCC_SNC-AP'!$E142&lt;&gt;"",'PCC_SNC-AP'!$D142&amp;"."&amp;'PCC_SNC-AP'!$E142,IF('PCC_SNC-AP'!$D142="",LEFT(#REF!,1),'PCC_SNC-AP'!$D142))))</f>
        <v>07.9.1</v>
      </c>
      <c r="C142" s="38" t="s">
        <v>225</v>
      </c>
      <c r="D142" s="37" t="str">
        <f t="shared" si="1"/>
        <v>07</v>
      </c>
      <c r="E142" s="37" t="s">
        <v>146</v>
      </c>
      <c r="F142" s="37" t="str">
        <f>RIGHT('PCC_SNC-AP'!$C142,1)</f>
        <v>1</v>
      </c>
      <c r="G142" s="37"/>
      <c r="H142" s="37"/>
      <c r="I142" s="42" t="s">
        <v>201</v>
      </c>
      <c r="J142" s="40" t="s">
        <v>19</v>
      </c>
      <c r="K142" s="41"/>
      <c r="L142" s="41"/>
      <c r="M142" s="41"/>
    </row>
    <row r="143" spans="2:14" x14ac:dyDescent="0.3">
      <c r="B143" s="37" t="str">
        <f>IF('PCC_SNC-AP'!$G143&lt;&gt;"",'PCC_SNC-AP'!$D143&amp;"."&amp;'PCC_SNC-AP'!$E143&amp;"."&amp;'PCC_SNC-AP'!$F143&amp;"."&amp;'PCC_SNC-AP'!$G143,IF('PCC_SNC-AP'!$F143&lt;&gt;"",'PCC_SNC-AP'!$D143&amp;"."&amp;'PCC_SNC-AP'!$E143&amp;"."&amp;'PCC_SNC-AP'!$F143,IF('PCC_SNC-AP'!$E143&lt;&gt;"",'PCC_SNC-AP'!$D143&amp;"."&amp;'PCC_SNC-AP'!$E143,IF('PCC_SNC-AP'!$D143="",LEFT(#REF!,1),'PCC_SNC-AP'!$D143))))</f>
        <v>07.9.2</v>
      </c>
      <c r="C143" s="38" t="s">
        <v>226</v>
      </c>
      <c r="D143" s="37" t="str">
        <f t="shared" si="1"/>
        <v>07</v>
      </c>
      <c r="E143" s="37" t="s">
        <v>146</v>
      </c>
      <c r="F143" s="37" t="str">
        <f>RIGHT('PCC_SNC-AP'!$C143,1)</f>
        <v>2</v>
      </c>
      <c r="G143" s="37"/>
      <c r="H143" s="37"/>
      <c r="I143" s="42" t="s">
        <v>213</v>
      </c>
      <c r="J143" s="40" t="s">
        <v>19</v>
      </c>
      <c r="K143" s="41"/>
      <c r="L143" s="41"/>
      <c r="M143" s="41"/>
    </row>
    <row r="144" spans="2:14" x14ac:dyDescent="0.3">
      <c r="B144" s="37" t="str">
        <f>IF('PCC_SNC-AP'!$G144&lt;&gt;"",'PCC_SNC-AP'!$D144&amp;"."&amp;'PCC_SNC-AP'!$E144&amp;"."&amp;'PCC_SNC-AP'!$F144&amp;"."&amp;'PCC_SNC-AP'!$G144,IF('PCC_SNC-AP'!$F144&lt;&gt;"",'PCC_SNC-AP'!$D144&amp;"."&amp;'PCC_SNC-AP'!$E144&amp;"."&amp;'PCC_SNC-AP'!$F144,IF('PCC_SNC-AP'!$E144&lt;&gt;"",'PCC_SNC-AP'!$D144&amp;"."&amp;'PCC_SNC-AP'!$E144,IF('PCC_SNC-AP'!$D144="",LEFT(#REF!,1),'PCC_SNC-AP'!$D144))))</f>
        <v>08</v>
      </c>
      <c r="C144" s="38" t="s">
        <v>227</v>
      </c>
      <c r="D144" s="37" t="str">
        <f t="shared" si="1"/>
        <v>08</v>
      </c>
      <c r="E144" s="37"/>
      <c r="F144" s="37"/>
      <c r="G144" s="37"/>
      <c r="H144" s="37"/>
      <c r="I144" s="40" t="s">
        <v>228</v>
      </c>
      <c r="J144" s="40" t="s">
        <v>16</v>
      </c>
      <c r="K144" s="41"/>
      <c r="L144" s="41"/>
      <c r="M144" s="41"/>
    </row>
    <row r="145" spans="2:14" ht="18" customHeight="1" x14ac:dyDescent="0.3">
      <c r="B145" s="37" t="str">
        <f>IF('PCC_SNC-AP'!$G145&lt;&gt;"",'PCC_SNC-AP'!$D145&amp;"."&amp;'PCC_SNC-AP'!$E145&amp;"."&amp;'PCC_SNC-AP'!$F145&amp;"."&amp;'PCC_SNC-AP'!$G145,IF('PCC_SNC-AP'!$F145&lt;&gt;"",'PCC_SNC-AP'!$D145&amp;"."&amp;'PCC_SNC-AP'!$E145&amp;"."&amp;'PCC_SNC-AP'!$F145,IF('PCC_SNC-AP'!$E145&lt;&gt;"",'PCC_SNC-AP'!$D145&amp;"."&amp;'PCC_SNC-AP'!$E145,IF('PCC_SNC-AP'!$D145="",LEFT(#REF!,1),'PCC_SNC-AP'!$D145))))</f>
        <v>08.1</v>
      </c>
      <c r="C145" s="38" t="s">
        <v>229</v>
      </c>
      <c r="D145" s="37" t="str">
        <f t="shared" si="1"/>
        <v>08</v>
      </c>
      <c r="E145" s="37" t="str">
        <f>RIGHT('PCC_SNC-AP'!$C145,1)</f>
        <v>1</v>
      </c>
      <c r="F145" s="37"/>
      <c r="G145" s="37"/>
      <c r="H145" s="37"/>
      <c r="I145" s="39" t="s">
        <v>230</v>
      </c>
      <c r="J145" s="40" t="s">
        <v>19</v>
      </c>
      <c r="K145" s="41"/>
      <c r="L145" s="41"/>
      <c r="M145" s="41"/>
    </row>
    <row r="146" spans="2:14" x14ac:dyDescent="0.3">
      <c r="B146" s="37" t="str">
        <f>IF('PCC_SNC-AP'!$G146&lt;&gt;"",'PCC_SNC-AP'!$D146&amp;"."&amp;'PCC_SNC-AP'!$E146&amp;"."&amp;'PCC_SNC-AP'!$F146&amp;"."&amp;'PCC_SNC-AP'!$G146,IF('PCC_SNC-AP'!$F146&lt;&gt;"",'PCC_SNC-AP'!$D146&amp;"."&amp;'PCC_SNC-AP'!$E146&amp;"."&amp;'PCC_SNC-AP'!$F146,IF('PCC_SNC-AP'!$E146&lt;&gt;"",'PCC_SNC-AP'!$D146&amp;"."&amp;'PCC_SNC-AP'!$E146,IF('PCC_SNC-AP'!$D146="",LEFT(#REF!,1),'PCC_SNC-AP'!$D146))))</f>
        <v>08.2</v>
      </c>
      <c r="C146" s="38" t="s">
        <v>231</v>
      </c>
      <c r="D146" s="37" t="str">
        <f t="shared" si="1"/>
        <v>08</v>
      </c>
      <c r="E146" s="37" t="str">
        <f>RIGHT('PCC_SNC-AP'!$C146,1)</f>
        <v>2</v>
      </c>
      <c r="F146" s="37"/>
      <c r="G146" s="37"/>
      <c r="H146" s="37"/>
      <c r="I146" s="39" t="s">
        <v>232</v>
      </c>
      <c r="J146" s="40" t="s">
        <v>16</v>
      </c>
      <c r="K146" s="41"/>
      <c r="L146" s="41"/>
      <c r="M146" s="41"/>
    </row>
    <row r="147" spans="2:14" x14ac:dyDescent="0.3">
      <c r="B147" s="37" t="str">
        <f>IF('PCC_SNC-AP'!$G147&lt;&gt;"",'PCC_SNC-AP'!$D147&amp;"."&amp;'PCC_SNC-AP'!$E147&amp;"."&amp;'PCC_SNC-AP'!$F147&amp;"."&amp;'PCC_SNC-AP'!$G147,IF('PCC_SNC-AP'!$F147&lt;&gt;"",'PCC_SNC-AP'!$D147&amp;"."&amp;'PCC_SNC-AP'!$E147&amp;"."&amp;'PCC_SNC-AP'!$F147,IF('PCC_SNC-AP'!$E147&lt;&gt;"",'PCC_SNC-AP'!$D147&amp;"."&amp;'PCC_SNC-AP'!$E147,IF('PCC_SNC-AP'!$D147="",LEFT(#REF!,1),'PCC_SNC-AP'!$D147))))</f>
        <v>08.2.1</v>
      </c>
      <c r="C147" s="38" t="s">
        <v>233</v>
      </c>
      <c r="D147" s="37" t="str">
        <f t="shared" si="1"/>
        <v>08</v>
      </c>
      <c r="E147" s="37" t="s">
        <v>34</v>
      </c>
      <c r="F147" s="37" t="str">
        <f>RIGHT('PCC_SNC-AP'!$C147,1)</f>
        <v>1</v>
      </c>
      <c r="G147" s="37"/>
      <c r="H147" s="37"/>
      <c r="I147" s="42" t="s">
        <v>234</v>
      </c>
      <c r="J147" s="40" t="s">
        <v>19</v>
      </c>
      <c r="K147" s="41"/>
      <c r="L147" s="41"/>
      <c r="M147" s="41"/>
    </row>
    <row r="148" spans="2:14" ht="18" customHeight="1" x14ac:dyDescent="0.3">
      <c r="B148" s="37" t="str">
        <f>IF('PCC_SNC-AP'!$G148&lt;&gt;"",'PCC_SNC-AP'!$D148&amp;"."&amp;'PCC_SNC-AP'!$E148&amp;"."&amp;'PCC_SNC-AP'!$F148&amp;"."&amp;'PCC_SNC-AP'!$G148,IF('PCC_SNC-AP'!$F148&lt;&gt;"",'PCC_SNC-AP'!$D148&amp;"."&amp;'PCC_SNC-AP'!$E148&amp;"."&amp;'PCC_SNC-AP'!$F148,IF('PCC_SNC-AP'!$E148&lt;&gt;"",'PCC_SNC-AP'!$D148&amp;"."&amp;'PCC_SNC-AP'!$E148,IF('PCC_SNC-AP'!$D148="",LEFT(#REF!,1),'PCC_SNC-AP'!$D148))))</f>
        <v>08.2.2</v>
      </c>
      <c r="C148" s="38" t="s">
        <v>235</v>
      </c>
      <c r="D148" s="37" t="str">
        <f t="shared" si="1"/>
        <v>08</v>
      </c>
      <c r="E148" s="37" t="s">
        <v>34</v>
      </c>
      <c r="F148" s="37" t="str">
        <f>RIGHT('PCC_SNC-AP'!$C148,1)</f>
        <v>2</v>
      </c>
      <c r="G148" s="37"/>
      <c r="H148" s="37"/>
      <c r="I148" s="42" t="s">
        <v>236</v>
      </c>
      <c r="J148" s="40" t="s">
        <v>19</v>
      </c>
      <c r="K148" s="41"/>
      <c r="L148" s="41"/>
      <c r="M148" s="41"/>
    </row>
    <row r="149" spans="2:14" x14ac:dyDescent="0.3">
      <c r="B149" s="37" t="str">
        <f>IF('PCC_SNC-AP'!$G149&lt;&gt;"",'PCC_SNC-AP'!$D149&amp;"."&amp;'PCC_SNC-AP'!$E149&amp;"."&amp;'PCC_SNC-AP'!$F149&amp;"."&amp;'PCC_SNC-AP'!$G149,IF('PCC_SNC-AP'!$F149&lt;&gt;"",'PCC_SNC-AP'!$D149&amp;"."&amp;'PCC_SNC-AP'!$E149&amp;"."&amp;'PCC_SNC-AP'!$F149,IF('PCC_SNC-AP'!$E149&lt;&gt;"",'PCC_SNC-AP'!$D149&amp;"."&amp;'PCC_SNC-AP'!$E149,IF('PCC_SNC-AP'!$D149="",LEFT(#REF!,1),'PCC_SNC-AP'!$D149))))</f>
        <v>09</v>
      </c>
      <c r="C149" s="38" t="s">
        <v>237</v>
      </c>
      <c r="D149" s="37" t="str">
        <f t="shared" si="1"/>
        <v>09</v>
      </c>
      <c r="E149" s="37"/>
      <c r="F149" s="37"/>
      <c r="G149" s="37"/>
      <c r="H149" s="37"/>
      <c r="I149" s="155" t="s">
        <v>1185</v>
      </c>
      <c r="J149" s="40" t="s">
        <v>16</v>
      </c>
      <c r="K149" s="41"/>
      <c r="L149" s="41"/>
      <c r="M149" s="41"/>
      <c r="N149" s="4"/>
    </row>
    <row r="150" spans="2:14" x14ac:dyDescent="0.3">
      <c r="B150" s="37" t="str">
        <f>IF('PCC_SNC-AP'!$G150&lt;&gt;"",'PCC_SNC-AP'!$D150&amp;"."&amp;'PCC_SNC-AP'!$E150&amp;"."&amp;'PCC_SNC-AP'!$F150&amp;"."&amp;'PCC_SNC-AP'!$G150,IF('PCC_SNC-AP'!$F150&lt;&gt;"",'PCC_SNC-AP'!$D150&amp;"."&amp;'PCC_SNC-AP'!$E150&amp;"."&amp;'PCC_SNC-AP'!$F150,IF('PCC_SNC-AP'!$E150&lt;&gt;"",'PCC_SNC-AP'!$D150&amp;"."&amp;'PCC_SNC-AP'!$E150,IF('PCC_SNC-AP'!$D150="",LEFT(#REF!,1),'PCC_SNC-AP'!$D150))))</f>
        <v>09.1</v>
      </c>
      <c r="C150" s="38" t="s">
        <v>238</v>
      </c>
      <c r="D150" s="37" t="str">
        <f t="shared" si="1"/>
        <v>09</v>
      </c>
      <c r="E150" s="37" t="str">
        <f>RIGHT('PCC_SNC-AP'!$C150,1)</f>
        <v>1</v>
      </c>
      <c r="F150" s="37"/>
      <c r="G150" s="37"/>
      <c r="H150" s="37"/>
      <c r="I150" s="156" t="s">
        <v>1186</v>
      </c>
      <c r="J150" s="40" t="s">
        <v>16</v>
      </c>
      <c r="K150" s="41"/>
      <c r="L150" s="41"/>
      <c r="M150" s="41"/>
      <c r="N150" s="4"/>
    </row>
    <row r="151" spans="2:14" ht="18" customHeight="1" x14ac:dyDescent="0.3">
      <c r="B151" s="37" t="str">
        <f>IF('PCC_SNC-AP'!$G151&lt;&gt;"",'PCC_SNC-AP'!$D151&amp;"."&amp;'PCC_SNC-AP'!$E151&amp;"."&amp;'PCC_SNC-AP'!$F151&amp;"."&amp;'PCC_SNC-AP'!$G151,IF('PCC_SNC-AP'!$F151&lt;&gt;"",'PCC_SNC-AP'!$D151&amp;"."&amp;'PCC_SNC-AP'!$E151&amp;"."&amp;'PCC_SNC-AP'!$F151,IF('PCC_SNC-AP'!$E151&lt;&gt;"",'PCC_SNC-AP'!$D151&amp;"."&amp;'PCC_SNC-AP'!$E151,IF('PCC_SNC-AP'!$D151="",LEFT(#REF!,1),'PCC_SNC-AP'!$D151))))</f>
        <v>09.1.1</v>
      </c>
      <c r="C151" s="38" t="s">
        <v>239</v>
      </c>
      <c r="D151" s="37" t="str">
        <f t="shared" si="1"/>
        <v>09</v>
      </c>
      <c r="E151" s="37" t="s">
        <v>92</v>
      </c>
      <c r="F151" s="37" t="str">
        <f>RIGHT('PCC_SNC-AP'!$C151,1)</f>
        <v>1</v>
      </c>
      <c r="G151" s="37"/>
      <c r="H151" s="37"/>
      <c r="I151" s="42" t="s">
        <v>240</v>
      </c>
      <c r="J151" s="40" t="s">
        <v>19</v>
      </c>
      <c r="K151" s="41"/>
      <c r="L151" s="41"/>
      <c r="M151" s="41"/>
    </row>
    <row r="152" spans="2:14" x14ac:dyDescent="0.3">
      <c r="B152" s="37" t="str">
        <f>IF('PCC_SNC-AP'!$G152&lt;&gt;"",'PCC_SNC-AP'!$D152&amp;"."&amp;'PCC_SNC-AP'!$E152&amp;"."&amp;'PCC_SNC-AP'!$F152&amp;"."&amp;'PCC_SNC-AP'!$G152,IF('PCC_SNC-AP'!$F152&lt;&gt;"",'PCC_SNC-AP'!$D152&amp;"."&amp;'PCC_SNC-AP'!$E152&amp;"."&amp;'PCC_SNC-AP'!$F152,IF('PCC_SNC-AP'!$E152&lt;&gt;"",'PCC_SNC-AP'!$D152&amp;"."&amp;'PCC_SNC-AP'!$E152,IF('PCC_SNC-AP'!$D152="",LEFT(#REF!,1),'PCC_SNC-AP'!$D152))))</f>
        <v>09.1.2</v>
      </c>
      <c r="C152" s="38" t="s">
        <v>241</v>
      </c>
      <c r="D152" s="37" t="str">
        <f t="shared" si="1"/>
        <v>09</v>
      </c>
      <c r="E152" s="37" t="s">
        <v>92</v>
      </c>
      <c r="F152" s="37" t="str">
        <f>RIGHT('PCC_SNC-AP'!$C152,1)</f>
        <v>2</v>
      </c>
      <c r="G152" s="37"/>
      <c r="H152" s="37"/>
      <c r="I152" s="42" t="s">
        <v>242</v>
      </c>
      <c r="J152" s="40" t="s">
        <v>19</v>
      </c>
      <c r="K152" s="41"/>
      <c r="L152" s="41"/>
      <c r="M152" s="41"/>
    </row>
    <row r="153" spans="2:14" ht="16.5" customHeight="1" x14ac:dyDescent="0.3">
      <c r="B153" s="37" t="str">
        <f>IF('PCC_SNC-AP'!$G153&lt;&gt;"",'PCC_SNC-AP'!$D153&amp;"."&amp;'PCC_SNC-AP'!$E153&amp;"."&amp;'PCC_SNC-AP'!$F153&amp;"."&amp;'PCC_SNC-AP'!$G153,IF('PCC_SNC-AP'!$F153&lt;&gt;"",'PCC_SNC-AP'!$D153&amp;"."&amp;'PCC_SNC-AP'!$E153&amp;"."&amp;'PCC_SNC-AP'!$F153,IF('PCC_SNC-AP'!$E153&lt;&gt;"",'PCC_SNC-AP'!$D153&amp;"."&amp;'PCC_SNC-AP'!$E153,IF('PCC_SNC-AP'!$D153="",LEFT(#REF!,1),'PCC_SNC-AP'!$D153))))</f>
        <v>09.1.3</v>
      </c>
      <c r="C153" s="38" t="s">
        <v>243</v>
      </c>
      <c r="D153" s="37" t="str">
        <f t="shared" si="1"/>
        <v>09</v>
      </c>
      <c r="E153" s="37" t="s">
        <v>92</v>
      </c>
      <c r="F153" s="37" t="str">
        <f>RIGHT('PCC_SNC-AP'!$C153,1)</f>
        <v>3</v>
      </c>
      <c r="G153" s="37"/>
      <c r="H153" s="37"/>
      <c r="I153" s="42" t="s">
        <v>244</v>
      </c>
      <c r="J153" s="40" t="s">
        <v>19</v>
      </c>
      <c r="K153" s="41"/>
      <c r="L153" s="41"/>
      <c r="M153" s="41"/>
    </row>
    <row r="154" spans="2:14" ht="18" customHeight="1" x14ac:dyDescent="0.3">
      <c r="B154" s="37" t="str">
        <f>IF('PCC_SNC-AP'!$G154&lt;&gt;"",'PCC_SNC-AP'!$D154&amp;"."&amp;'PCC_SNC-AP'!$E154&amp;"."&amp;'PCC_SNC-AP'!$F154&amp;"."&amp;'PCC_SNC-AP'!$G154,IF('PCC_SNC-AP'!$F154&lt;&gt;"",'PCC_SNC-AP'!$D154&amp;"."&amp;'PCC_SNC-AP'!$E154&amp;"."&amp;'PCC_SNC-AP'!$F154,IF('PCC_SNC-AP'!$E154&lt;&gt;"",'PCC_SNC-AP'!$D154&amp;"."&amp;'PCC_SNC-AP'!$E154,IF('PCC_SNC-AP'!$D154="",LEFT(#REF!,1),'PCC_SNC-AP'!$D154))))</f>
        <v>09.1.4</v>
      </c>
      <c r="C154" s="38" t="s">
        <v>245</v>
      </c>
      <c r="D154" s="37" t="str">
        <f t="shared" ref="D154:D161" si="9">LEFT(C154,2)</f>
        <v>09</v>
      </c>
      <c r="E154" s="37" t="s">
        <v>92</v>
      </c>
      <c r="F154" s="37" t="str">
        <f>RIGHT('PCC_SNC-AP'!$C154,1)</f>
        <v>4</v>
      </c>
      <c r="G154" s="37"/>
      <c r="H154" s="37"/>
      <c r="I154" s="42" t="s">
        <v>246</v>
      </c>
      <c r="J154" s="40" t="s">
        <v>19</v>
      </c>
      <c r="K154" s="41"/>
      <c r="L154" s="41"/>
      <c r="M154" s="41"/>
    </row>
    <row r="155" spans="2:14" x14ac:dyDescent="0.3">
      <c r="B155" s="37" t="str">
        <f>IF('PCC_SNC-AP'!$G155&lt;&gt;"",'PCC_SNC-AP'!$D155&amp;"."&amp;'PCC_SNC-AP'!$E155&amp;"."&amp;'PCC_SNC-AP'!$F155&amp;"."&amp;'PCC_SNC-AP'!$G155,IF('PCC_SNC-AP'!$F155&lt;&gt;"",'PCC_SNC-AP'!$D155&amp;"."&amp;'PCC_SNC-AP'!$E155&amp;"."&amp;'PCC_SNC-AP'!$F155,IF('PCC_SNC-AP'!$E155&lt;&gt;"",'PCC_SNC-AP'!$D155&amp;"."&amp;'PCC_SNC-AP'!$E155,IF('PCC_SNC-AP'!$D155="",LEFT(#REF!,1),'PCC_SNC-AP'!$D155))))</f>
        <v>09.1.5</v>
      </c>
      <c r="C155" s="38" t="s">
        <v>247</v>
      </c>
      <c r="D155" s="37" t="str">
        <f t="shared" si="9"/>
        <v>09</v>
      </c>
      <c r="E155" s="37" t="s">
        <v>92</v>
      </c>
      <c r="F155" s="37" t="str">
        <f>RIGHT('PCC_SNC-AP'!$C155,1)</f>
        <v>5</v>
      </c>
      <c r="G155" s="37"/>
      <c r="H155" s="37"/>
      <c r="I155" s="42" t="s">
        <v>248</v>
      </c>
      <c r="J155" s="40" t="s">
        <v>19</v>
      </c>
      <c r="K155" s="41"/>
      <c r="L155" s="41"/>
      <c r="M155" s="41"/>
    </row>
    <row r="156" spans="2:14" x14ac:dyDescent="0.3">
      <c r="B156" s="37" t="str">
        <f>IF('PCC_SNC-AP'!$G156&lt;&gt;"",'PCC_SNC-AP'!$D156&amp;"."&amp;'PCC_SNC-AP'!$E156&amp;"."&amp;'PCC_SNC-AP'!$F156&amp;"."&amp;'PCC_SNC-AP'!$G156,IF('PCC_SNC-AP'!$F156&lt;&gt;"",'PCC_SNC-AP'!$D156&amp;"."&amp;'PCC_SNC-AP'!$E156&amp;"."&amp;'PCC_SNC-AP'!$F156,IF('PCC_SNC-AP'!$E156&lt;&gt;"",'PCC_SNC-AP'!$D156&amp;"."&amp;'PCC_SNC-AP'!$E156,IF('PCC_SNC-AP'!$D156="",LEFT(#REF!,1),'PCC_SNC-AP'!$D156))))</f>
        <v>09.1.6</v>
      </c>
      <c r="C156" s="38" t="s">
        <v>249</v>
      </c>
      <c r="D156" s="37" t="str">
        <f t="shared" si="9"/>
        <v>09</v>
      </c>
      <c r="E156" s="37" t="s">
        <v>92</v>
      </c>
      <c r="F156" s="37" t="str">
        <f>RIGHT('PCC_SNC-AP'!$C156,1)</f>
        <v>6</v>
      </c>
      <c r="G156" s="37"/>
      <c r="H156" s="37"/>
      <c r="I156" s="42" t="s">
        <v>250</v>
      </c>
      <c r="J156" s="40" t="s">
        <v>19</v>
      </c>
      <c r="K156" s="41"/>
      <c r="L156" s="41"/>
      <c r="M156" s="41"/>
    </row>
    <row r="157" spans="2:14" ht="18" customHeight="1" x14ac:dyDescent="0.3">
      <c r="B157" s="37" t="str">
        <f>IF('PCC_SNC-AP'!$G157&lt;&gt;"",'PCC_SNC-AP'!$D157&amp;"."&amp;'PCC_SNC-AP'!$E157&amp;"."&amp;'PCC_SNC-AP'!$F157&amp;"."&amp;'PCC_SNC-AP'!$G157,IF('PCC_SNC-AP'!$F157&lt;&gt;"",'PCC_SNC-AP'!$D157&amp;"."&amp;'PCC_SNC-AP'!$E157&amp;"."&amp;'PCC_SNC-AP'!$F157,IF('PCC_SNC-AP'!$E157&lt;&gt;"",'PCC_SNC-AP'!$D157&amp;"."&amp;'PCC_SNC-AP'!$E157,IF('PCC_SNC-AP'!$D157="",LEFT(#REF!,1),'PCC_SNC-AP'!$D157))))</f>
        <v>09.1.9</v>
      </c>
      <c r="C157" s="38" t="s">
        <v>251</v>
      </c>
      <c r="D157" s="37" t="str">
        <f t="shared" si="9"/>
        <v>09</v>
      </c>
      <c r="E157" s="37" t="s">
        <v>92</v>
      </c>
      <c r="F157" s="37" t="str">
        <f>RIGHT('PCC_SNC-AP'!$C157,1)</f>
        <v>9</v>
      </c>
      <c r="G157" s="37"/>
      <c r="H157" s="37"/>
      <c r="I157" s="42" t="s">
        <v>252</v>
      </c>
      <c r="J157" s="40" t="s">
        <v>19</v>
      </c>
      <c r="K157" s="41"/>
      <c r="L157" s="41"/>
      <c r="M157" s="41"/>
    </row>
    <row r="158" spans="2:14" ht="18" customHeight="1" x14ac:dyDescent="0.3">
      <c r="B158" s="139" t="str">
        <f>IF('PCC_SNC-AP'!$G158&lt;&gt;"",'PCC_SNC-AP'!$D158&amp;"."&amp;'PCC_SNC-AP'!$E158&amp;"."&amp;'PCC_SNC-AP'!$F158&amp;"."&amp;'PCC_SNC-AP'!$G158,IF('PCC_SNC-AP'!$F158&lt;&gt;"",'PCC_SNC-AP'!$D158&amp;"."&amp;'PCC_SNC-AP'!$E158&amp;"."&amp;'PCC_SNC-AP'!$F158,IF('PCC_SNC-AP'!$E158&lt;&gt;"",'PCC_SNC-AP'!$D158&amp;"."&amp;'PCC_SNC-AP'!$E158,IF('PCC_SNC-AP'!$D158="",LEFT(#REF!,1),'PCC_SNC-AP'!$D158))))</f>
        <v>09.2</v>
      </c>
      <c r="C158" s="140" t="s">
        <v>1187</v>
      </c>
      <c r="D158" s="139" t="str">
        <f t="shared" ref="D158:D159" si="10">LEFT(C158,2)</f>
        <v>09</v>
      </c>
      <c r="E158" s="139" t="s">
        <v>34</v>
      </c>
      <c r="F158" s="139"/>
      <c r="G158" s="148"/>
      <c r="H158" s="148"/>
      <c r="I158" s="149" t="s">
        <v>1189</v>
      </c>
      <c r="J158" s="150" t="s">
        <v>19</v>
      </c>
      <c r="K158" s="151"/>
      <c r="L158" s="152"/>
      <c r="M158" s="153"/>
      <c r="N158" s="4"/>
    </row>
    <row r="159" spans="2:14" ht="18" customHeight="1" x14ac:dyDescent="0.3">
      <c r="B159" s="139" t="str">
        <f>IF('PCC_SNC-AP'!$G159&lt;&gt;"",'PCC_SNC-AP'!$D159&amp;"."&amp;'PCC_SNC-AP'!$E159&amp;"."&amp;'PCC_SNC-AP'!$F159&amp;"."&amp;'PCC_SNC-AP'!$G159,IF('PCC_SNC-AP'!$F159&lt;&gt;"",'PCC_SNC-AP'!$D159&amp;"."&amp;'PCC_SNC-AP'!$E159&amp;"."&amp;'PCC_SNC-AP'!$F159,IF('PCC_SNC-AP'!$E159&lt;&gt;"",'PCC_SNC-AP'!$D159&amp;"."&amp;'PCC_SNC-AP'!$E159,IF('PCC_SNC-AP'!$D159="",LEFT(#REF!,1),'PCC_SNC-AP'!$D159))))</f>
        <v>09.3</v>
      </c>
      <c r="C159" s="140" t="s">
        <v>1188</v>
      </c>
      <c r="D159" s="139" t="str">
        <f t="shared" si="10"/>
        <v>09</v>
      </c>
      <c r="E159" s="139" t="s">
        <v>25</v>
      </c>
      <c r="F159" s="139"/>
      <c r="G159" s="148"/>
      <c r="H159" s="148"/>
      <c r="I159" s="149" t="s">
        <v>1190</v>
      </c>
      <c r="J159" s="150" t="s">
        <v>19</v>
      </c>
      <c r="K159" s="151"/>
      <c r="L159" s="152"/>
      <c r="M159" s="153"/>
      <c r="N159" s="4"/>
    </row>
    <row r="160" spans="2:14" ht="18" customHeight="1" x14ac:dyDescent="0.3">
      <c r="B160" s="37" t="str">
        <f>IF('PCC_SNC-AP'!$G160&lt;&gt;"",'PCC_SNC-AP'!$D160&amp;"."&amp;'PCC_SNC-AP'!$E160&amp;"."&amp;'PCC_SNC-AP'!$F160&amp;"."&amp;'PCC_SNC-AP'!$G160,IF('PCC_SNC-AP'!$F160&lt;&gt;"",'PCC_SNC-AP'!$D160&amp;"."&amp;'PCC_SNC-AP'!$E160&amp;"."&amp;'PCC_SNC-AP'!$F160,IF('PCC_SNC-AP'!$E160&lt;&gt;"",'PCC_SNC-AP'!$D160&amp;"."&amp;'PCC_SNC-AP'!$E160,IF('PCC_SNC-AP'!$D160="",LEFT(#REF!,1),'PCC_SNC-AP'!$D160))))</f>
        <v>09.9</v>
      </c>
      <c r="C160" s="38" t="s">
        <v>253</v>
      </c>
      <c r="D160" s="37" t="str">
        <f t="shared" si="9"/>
        <v>09</v>
      </c>
      <c r="E160" s="37" t="str">
        <f>RIGHT('PCC_SNC-AP'!$C160,1)</f>
        <v>9</v>
      </c>
      <c r="F160" s="37"/>
      <c r="G160" s="37"/>
      <c r="H160" s="37"/>
      <c r="I160" s="39" t="s">
        <v>254</v>
      </c>
      <c r="J160" s="40" t="s">
        <v>16</v>
      </c>
      <c r="K160" s="41"/>
      <c r="L160" s="41"/>
      <c r="M160" s="41"/>
      <c r="N160" s="4"/>
    </row>
    <row r="161" spans="2:14" ht="18" customHeight="1" x14ac:dyDescent="0.3">
      <c r="B161" s="163" t="str">
        <f>IF('PCC_SNC-AP'!$G161&lt;&gt;"",'PCC_SNC-AP'!$D161&amp;"."&amp;'PCC_SNC-AP'!$E161&amp;"."&amp;'PCC_SNC-AP'!$F161&amp;"."&amp;'PCC_SNC-AP'!$G161,IF('PCC_SNC-AP'!$F161&lt;&gt;"",'PCC_SNC-AP'!$D161&amp;"."&amp;'PCC_SNC-AP'!$E161&amp;"."&amp;'PCC_SNC-AP'!$F161,IF('PCC_SNC-AP'!$E161&lt;&gt;"",'PCC_SNC-AP'!$D161&amp;"."&amp;'PCC_SNC-AP'!$E161,IF('PCC_SNC-AP'!$D161="",LEFT(#REF!,1),'PCC_SNC-AP'!$D161))))</f>
        <v>09.9.1</v>
      </c>
      <c r="C161" s="164" t="s">
        <v>255</v>
      </c>
      <c r="D161" s="165" t="str">
        <f t="shared" si="9"/>
        <v>09</v>
      </c>
      <c r="E161" s="165" t="s">
        <v>146</v>
      </c>
      <c r="F161" s="165" t="str">
        <f>RIGHT('PCC_SNC-AP'!$C161,1)</f>
        <v>1</v>
      </c>
      <c r="G161" s="165"/>
      <c r="H161" s="165"/>
      <c r="I161" s="158" t="s">
        <v>1186</v>
      </c>
      <c r="J161" s="166" t="s">
        <v>19</v>
      </c>
      <c r="K161" s="167"/>
      <c r="L161" s="167"/>
      <c r="M161" s="167"/>
      <c r="N161" s="4"/>
    </row>
    <row r="162" spans="2:14" ht="18" customHeight="1" x14ac:dyDescent="0.3">
      <c r="B162" s="157" t="str">
        <f>IF('PCC_SNC-AP'!$G162&lt;&gt;"",'PCC_SNC-AP'!$D162&amp;"."&amp;'PCC_SNC-AP'!$E162&amp;"."&amp;'PCC_SNC-AP'!$F162&amp;"."&amp;'PCC_SNC-AP'!$G162,IF('PCC_SNC-AP'!$F162&lt;&gt;"",'PCC_SNC-AP'!$D162&amp;"."&amp;'PCC_SNC-AP'!$E162&amp;"."&amp;'PCC_SNC-AP'!$F162,IF('PCC_SNC-AP'!$E162&lt;&gt;"",'PCC_SNC-AP'!$D162&amp;"."&amp;'PCC_SNC-AP'!$E162,IF('PCC_SNC-AP'!$D162="",LEFT(#REF!,1),'PCC_SNC-AP'!$D162))))</f>
        <v>09.9.2</v>
      </c>
      <c r="C162" s="140" t="s">
        <v>1191</v>
      </c>
      <c r="D162" s="139" t="str">
        <f t="shared" ref="D162:D163" si="11">LEFT(C162,2)</f>
        <v>09</v>
      </c>
      <c r="E162" s="139">
        <v>9</v>
      </c>
      <c r="F162" s="139" t="str">
        <f>RIGHT('PCC_SNC-AP'!$C162,1)</f>
        <v>2</v>
      </c>
      <c r="G162" s="141"/>
      <c r="H162" s="141"/>
      <c r="I162" s="147" t="s">
        <v>1193</v>
      </c>
      <c r="J162" s="154" t="s">
        <v>19</v>
      </c>
      <c r="K162" s="144"/>
      <c r="L162" s="145"/>
      <c r="M162" s="146"/>
      <c r="N162" s="4"/>
    </row>
    <row r="163" spans="2:14" ht="18" customHeight="1" x14ac:dyDescent="0.3">
      <c r="B163" s="157" t="str">
        <f>IF('PCC_SNC-AP'!$G163&lt;&gt;"",'PCC_SNC-AP'!$D163&amp;"."&amp;'PCC_SNC-AP'!$E163&amp;"."&amp;'PCC_SNC-AP'!$F163&amp;"."&amp;'PCC_SNC-AP'!$G163,IF('PCC_SNC-AP'!$F163&lt;&gt;"",'PCC_SNC-AP'!$D163&amp;"."&amp;'PCC_SNC-AP'!$E163&amp;"."&amp;'PCC_SNC-AP'!$F163,IF('PCC_SNC-AP'!$E163&lt;&gt;"",'PCC_SNC-AP'!$D163&amp;"."&amp;'PCC_SNC-AP'!$E163,IF('PCC_SNC-AP'!$D163="",LEFT(#REF!,1),'PCC_SNC-AP'!$D163))))</f>
        <v>09.9.3</v>
      </c>
      <c r="C163" s="140" t="s">
        <v>1192</v>
      </c>
      <c r="D163" s="139" t="str">
        <f t="shared" si="11"/>
        <v>09</v>
      </c>
      <c r="E163" s="139">
        <v>9</v>
      </c>
      <c r="F163" s="139" t="str">
        <f>RIGHT('PCC_SNC-AP'!$C163,1)</f>
        <v>3</v>
      </c>
      <c r="G163" s="141"/>
      <c r="H163" s="141"/>
      <c r="I163" s="147" t="s">
        <v>1194</v>
      </c>
      <c r="J163" s="154" t="s">
        <v>19</v>
      </c>
      <c r="K163" s="144"/>
      <c r="L163" s="145"/>
      <c r="M163" s="146"/>
      <c r="N163" s="4"/>
    </row>
    <row r="164" spans="2:14" ht="18" customHeight="1" x14ac:dyDescent="0.3">
      <c r="B164" s="46">
        <f>IFERROR(IF('PCC_SNC-AP'!$G164&lt;&gt;"",'PCC_SNC-AP'!$D164&amp;"."&amp;'PCC_SNC-AP'!$E164&amp;"."&amp;'PCC_SNC-AP'!$F164&amp;"."&amp;'PCC_SNC-AP'!$G164,IF('PCC_SNC-AP'!$F164&lt;&gt;"",'PCC_SNC-AP'!$D164&amp;"."&amp;'PCC_SNC-AP'!$E164&amp;"."&amp;'PCC_SNC-AP'!$F164,IF('PCC_SNC-AP'!$E164&lt;&gt;"",'PCC_SNC-AP'!$D164&amp;"."&amp;'PCC_SNC-AP'!$E164,IF('PCC_SNC-AP'!$D164="",LEFT(#REF!,1),'PCC_SNC-AP'!$D164)))),'PCC_SNC-AP'!$C164)</f>
        <v>1</v>
      </c>
      <c r="C164" s="47">
        <v>1</v>
      </c>
      <c r="D164" s="46"/>
      <c r="E164" s="46"/>
      <c r="F164" s="46"/>
      <c r="G164" s="46"/>
      <c r="H164" s="46"/>
      <c r="I164" s="48" t="s">
        <v>256</v>
      </c>
      <c r="J164" s="49"/>
      <c r="K164" s="41"/>
      <c r="L164" s="41"/>
      <c r="M164" s="41"/>
    </row>
    <row r="165" spans="2:14" ht="18" customHeight="1" x14ac:dyDescent="0.3">
      <c r="B165" s="37">
        <f>IF('PCC_SNC-AP'!$G165&lt;&gt;"",'PCC_SNC-AP'!$D165&amp;"."&amp;'PCC_SNC-AP'!$E165&amp;"."&amp;'PCC_SNC-AP'!$F165&amp;"."&amp;'PCC_SNC-AP'!$G165,IF('PCC_SNC-AP'!$F165&lt;&gt;"",'PCC_SNC-AP'!$D165&amp;"."&amp;'PCC_SNC-AP'!$E165&amp;"."&amp;'PCC_SNC-AP'!$F165,IF('PCC_SNC-AP'!$E165&lt;&gt;"",'PCC_SNC-AP'!$D165&amp;"."&amp;'PCC_SNC-AP'!$E165,IF('PCC_SNC-AP'!$D165="",LEFT(#REF!,1),'PCC_SNC-AP'!$D165))))</f>
        <v>11</v>
      </c>
      <c r="C165" s="38">
        <v>11</v>
      </c>
      <c r="D165" s="37">
        <v>11</v>
      </c>
      <c r="E165" s="37"/>
      <c r="F165" s="37"/>
      <c r="G165" s="37"/>
      <c r="H165" s="37"/>
      <c r="I165" s="41" t="s">
        <v>257</v>
      </c>
      <c r="J165" s="49" t="s">
        <v>16</v>
      </c>
      <c r="K165" s="41"/>
      <c r="L165" s="41"/>
      <c r="M165" s="41"/>
    </row>
    <row r="166" spans="2:14" ht="18" customHeight="1" x14ac:dyDescent="0.3">
      <c r="B166" s="37" t="str">
        <f>IF('PCC_SNC-AP'!$G166&lt;&gt;"",'PCC_SNC-AP'!$D166&amp;"."&amp;'PCC_SNC-AP'!$E166&amp;"."&amp;'PCC_SNC-AP'!$F166&amp;"."&amp;'PCC_SNC-AP'!$G166,IF('PCC_SNC-AP'!$F166&lt;&gt;"",'PCC_SNC-AP'!$D166&amp;"."&amp;'PCC_SNC-AP'!$E166&amp;"."&amp;'PCC_SNC-AP'!$F166,IF('PCC_SNC-AP'!$E166&lt;&gt;"",'PCC_SNC-AP'!$D166&amp;"."&amp;'PCC_SNC-AP'!$E166,IF('PCC_SNC-AP'!$D166="",LEFT(#REF!,1),'PCC_SNC-AP'!$D166))))</f>
        <v>11.1</v>
      </c>
      <c r="C166" s="38">
        <v>111</v>
      </c>
      <c r="D166" s="37">
        <v>11</v>
      </c>
      <c r="E166" s="37">
        <v>1</v>
      </c>
      <c r="F166" s="37"/>
      <c r="G166" s="37"/>
      <c r="H166" s="37"/>
      <c r="I166" s="50" t="s">
        <v>258</v>
      </c>
      <c r="J166" s="49" t="s">
        <v>19</v>
      </c>
      <c r="K166" s="41" t="s">
        <v>656</v>
      </c>
      <c r="L166" s="41"/>
      <c r="M166" s="41"/>
    </row>
    <row r="167" spans="2:14" ht="18" customHeight="1" x14ac:dyDescent="0.3">
      <c r="B167" s="37" t="str">
        <f>IF('PCC_SNC-AP'!$G167&lt;&gt;"",'PCC_SNC-AP'!$D167&amp;"."&amp;'PCC_SNC-AP'!$E167&amp;"."&amp;'PCC_SNC-AP'!$F167&amp;"."&amp;'PCC_SNC-AP'!$G167,IF('PCC_SNC-AP'!$F167&lt;&gt;"",'PCC_SNC-AP'!$D167&amp;"."&amp;'PCC_SNC-AP'!$E167&amp;"."&amp;'PCC_SNC-AP'!$F167,IF('PCC_SNC-AP'!$E167&lt;&gt;"",'PCC_SNC-AP'!$D167&amp;"."&amp;'PCC_SNC-AP'!$E167,IF('PCC_SNC-AP'!$D167="",LEFT(#REF!,1),'PCC_SNC-AP'!$D167))))</f>
        <v>11.7</v>
      </c>
      <c r="C167" s="38">
        <v>117</v>
      </c>
      <c r="D167" s="37">
        <v>11</v>
      </c>
      <c r="E167" s="37">
        <v>7</v>
      </c>
      <c r="F167" s="37"/>
      <c r="G167" s="37"/>
      <c r="H167" s="37"/>
      <c r="I167" s="50" t="s">
        <v>259</v>
      </c>
      <c r="J167" s="49" t="s">
        <v>19</v>
      </c>
      <c r="K167" s="41" t="s">
        <v>656</v>
      </c>
      <c r="L167" s="41"/>
      <c r="M167" s="41"/>
    </row>
    <row r="168" spans="2:14" x14ac:dyDescent="0.3">
      <c r="B168" s="37" t="str">
        <f>IF('PCC_SNC-AP'!$G168&lt;&gt;"",'PCC_SNC-AP'!$D168&amp;"."&amp;'PCC_SNC-AP'!$E168&amp;"."&amp;'PCC_SNC-AP'!$F168&amp;"."&amp;'PCC_SNC-AP'!$G168,IF('PCC_SNC-AP'!$F168&lt;&gt;"",'PCC_SNC-AP'!$D168&amp;"."&amp;'PCC_SNC-AP'!$E168&amp;"."&amp;'PCC_SNC-AP'!$F168,IF('PCC_SNC-AP'!$E168&lt;&gt;"",'PCC_SNC-AP'!$D168&amp;"."&amp;'PCC_SNC-AP'!$E168,IF('PCC_SNC-AP'!$D168="",LEFT(#REF!,1),'PCC_SNC-AP'!$D168))))</f>
        <v>11.8</v>
      </c>
      <c r="C168" s="38">
        <v>118</v>
      </c>
      <c r="D168" s="37" t="str">
        <f t="shared" ref="D168:D197" si="12">LEFT(C168,2)</f>
        <v>11</v>
      </c>
      <c r="E168" s="37">
        <v>8</v>
      </c>
      <c r="F168" s="37"/>
      <c r="G168" s="37"/>
      <c r="H168" s="37"/>
      <c r="I168" s="50" t="s">
        <v>260</v>
      </c>
      <c r="J168" s="49" t="s">
        <v>19</v>
      </c>
      <c r="K168" s="41" t="s">
        <v>656</v>
      </c>
      <c r="L168" s="41"/>
      <c r="M168" s="41"/>
    </row>
    <row r="169" spans="2:14" ht="16.5" customHeight="1" x14ac:dyDescent="0.3">
      <c r="B169" s="37" t="str">
        <f>IF('PCC_SNC-AP'!$G169&lt;&gt;"",'PCC_SNC-AP'!$D169&amp;"."&amp;'PCC_SNC-AP'!$E169&amp;"."&amp;'PCC_SNC-AP'!$F169&amp;"."&amp;'PCC_SNC-AP'!$G169,IF('PCC_SNC-AP'!$F169&lt;&gt;"",'PCC_SNC-AP'!$D169&amp;"."&amp;'PCC_SNC-AP'!$E169&amp;"."&amp;'PCC_SNC-AP'!$F169,IF('PCC_SNC-AP'!$E169&lt;&gt;"",'PCC_SNC-AP'!$D169&amp;"."&amp;'PCC_SNC-AP'!$E169,IF('PCC_SNC-AP'!$D169="",LEFT(#REF!,1),'PCC_SNC-AP'!$D169))))</f>
        <v>12</v>
      </c>
      <c r="C169" s="38">
        <v>12</v>
      </c>
      <c r="D169" s="37" t="str">
        <f t="shared" si="12"/>
        <v>12</v>
      </c>
      <c r="E169" s="37"/>
      <c r="F169" s="37"/>
      <c r="G169" s="37"/>
      <c r="H169" s="37"/>
      <c r="I169" s="41" t="s">
        <v>261</v>
      </c>
      <c r="J169" s="49" t="s">
        <v>16</v>
      </c>
      <c r="K169" s="41"/>
      <c r="L169" s="41"/>
      <c r="M169" s="41"/>
    </row>
    <row r="170" spans="2:14" ht="18" customHeight="1" x14ac:dyDescent="0.3">
      <c r="B170" s="37" t="str">
        <f>IF('PCC_SNC-AP'!$G170&lt;&gt;"",'PCC_SNC-AP'!$D170&amp;"."&amp;'PCC_SNC-AP'!$E170&amp;"."&amp;'PCC_SNC-AP'!$F170&amp;"."&amp;'PCC_SNC-AP'!$G170,IF('PCC_SNC-AP'!$F170&lt;&gt;"",'PCC_SNC-AP'!$D170&amp;"."&amp;'PCC_SNC-AP'!$E170&amp;"."&amp;'PCC_SNC-AP'!$F170,IF('PCC_SNC-AP'!$E170&lt;&gt;"",'PCC_SNC-AP'!$D170&amp;"."&amp;'PCC_SNC-AP'!$E170,IF('PCC_SNC-AP'!$D170="",LEFT(#REF!,1),'PCC_SNC-AP'!$D170))))</f>
        <v>12.1</v>
      </c>
      <c r="C170" s="38">
        <v>121</v>
      </c>
      <c r="D170" s="37" t="str">
        <f t="shared" si="12"/>
        <v>12</v>
      </c>
      <c r="E170" s="37">
        <v>1</v>
      </c>
      <c r="F170" s="37"/>
      <c r="G170" s="37"/>
      <c r="H170" s="37"/>
      <c r="I170" s="50" t="s">
        <v>262</v>
      </c>
      <c r="J170" s="49" t="s">
        <v>19</v>
      </c>
      <c r="K170" s="51" t="s">
        <v>656</v>
      </c>
      <c r="L170" s="41"/>
      <c r="M170" s="41"/>
    </row>
    <row r="171" spans="2:14" x14ac:dyDescent="0.3">
      <c r="B171" s="37" t="str">
        <f>IF('PCC_SNC-AP'!$G171&lt;&gt;"",'PCC_SNC-AP'!$D171&amp;"."&amp;'PCC_SNC-AP'!$E171&amp;"."&amp;'PCC_SNC-AP'!$F171&amp;"."&amp;'PCC_SNC-AP'!$G171,IF('PCC_SNC-AP'!$F171&lt;&gt;"",'PCC_SNC-AP'!$D171&amp;"."&amp;'PCC_SNC-AP'!$E171&amp;"."&amp;'PCC_SNC-AP'!$F171,IF('PCC_SNC-AP'!$E171&lt;&gt;"",'PCC_SNC-AP'!$D171&amp;"."&amp;'PCC_SNC-AP'!$E171,IF('PCC_SNC-AP'!$D171="",LEFT(#REF!,1),'PCC_SNC-AP'!$D171))))</f>
        <v>12.2</v>
      </c>
      <c r="C171" s="38">
        <v>122</v>
      </c>
      <c r="D171" s="37" t="str">
        <f t="shared" si="12"/>
        <v>12</v>
      </c>
      <c r="E171" s="37">
        <v>2</v>
      </c>
      <c r="F171" s="37"/>
      <c r="G171" s="37"/>
      <c r="H171" s="37"/>
      <c r="I171" s="50" t="s">
        <v>263</v>
      </c>
      <c r="J171" s="49" t="s">
        <v>19</v>
      </c>
      <c r="K171" s="51" t="s">
        <v>656</v>
      </c>
      <c r="L171" s="41"/>
      <c r="M171" s="41"/>
    </row>
    <row r="172" spans="2:14" x14ac:dyDescent="0.3">
      <c r="B172" s="37" t="str">
        <f>IF('PCC_SNC-AP'!$G172&lt;&gt;"",'PCC_SNC-AP'!$D172&amp;"."&amp;'PCC_SNC-AP'!$E172&amp;"."&amp;'PCC_SNC-AP'!$F172&amp;"."&amp;'PCC_SNC-AP'!$G172,IF('PCC_SNC-AP'!$F172&lt;&gt;"",'PCC_SNC-AP'!$D172&amp;"."&amp;'PCC_SNC-AP'!$E172&amp;"."&amp;'PCC_SNC-AP'!$F172,IF('PCC_SNC-AP'!$E172&lt;&gt;"",'PCC_SNC-AP'!$D172&amp;"."&amp;'PCC_SNC-AP'!$E172,IF('PCC_SNC-AP'!$D172="",LEFT(#REF!,1),'PCC_SNC-AP'!$D172))))</f>
        <v>13</v>
      </c>
      <c r="C172" s="38">
        <v>13</v>
      </c>
      <c r="D172" s="37" t="str">
        <f t="shared" si="12"/>
        <v>13</v>
      </c>
      <c r="E172" s="37"/>
      <c r="F172" s="37"/>
      <c r="G172" s="37"/>
      <c r="H172" s="37"/>
      <c r="I172" s="37" t="s">
        <v>264</v>
      </c>
      <c r="J172" s="49" t="s">
        <v>16</v>
      </c>
      <c r="K172" s="41"/>
      <c r="L172" s="41"/>
      <c r="M172" s="41"/>
    </row>
    <row r="173" spans="2:14" ht="18" customHeight="1" x14ac:dyDescent="0.3">
      <c r="B173" s="37" t="str">
        <f>IF('PCC_SNC-AP'!$G173&lt;&gt;"",'PCC_SNC-AP'!$D173&amp;"."&amp;'PCC_SNC-AP'!$E173&amp;"."&amp;'PCC_SNC-AP'!$F173&amp;"."&amp;'PCC_SNC-AP'!$G173,IF('PCC_SNC-AP'!$F173&lt;&gt;"",'PCC_SNC-AP'!$D173&amp;"."&amp;'PCC_SNC-AP'!$E173&amp;"."&amp;'PCC_SNC-AP'!$F173,IF('PCC_SNC-AP'!$E173&lt;&gt;"",'PCC_SNC-AP'!$D173&amp;"."&amp;'PCC_SNC-AP'!$E173,IF('PCC_SNC-AP'!$D173="",LEFT(#REF!,1),'PCC_SNC-AP'!$D173))))</f>
        <v>13.1</v>
      </c>
      <c r="C173" s="38">
        <v>131</v>
      </c>
      <c r="D173" s="37" t="str">
        <f t="shared" si="12"/>
        <v>13</v>
      </c>
      <c r="E173" s="37">
        <v>1</v>
      </c>
      <c r="F173" s="37"/>
      <c r="G173" s="37"/>
      <c r="H173" s="37"/>
      <c r="I173" s="50" t="s">
        <v>265</v>
      </c>
      <c r="J173" s="49" t="s">
        <v>16</v>
      </c>
      <c r="K173" s="41"/>
      <c r="L173" s="41"/>
      <c r="M173" s="41"/>
    </row>
    <row r="174" spans="2:14" ht="16.5" customHeight="1" x14ac:dyDescent="0.3">
      <c r="B174" s="37" t="str">
        <f>IF('PCC_SNC-AP'!$G174&lt;&gt;"",'PCC_SNC-AP'!$D174&amp;"."&amp;'PCC_SNC-AP'!$E174&amp;"."&amp;'PCC_SNC-AP'!$F174&amp;"."&amp;'PCC_SNC-AP'!$G174,IF('PCC_SNC-AP'!$F174&lt;&gt;"",'PCC_SNC-AP'!$D174&amp;"."&amp;'PCC_SNC-AP'!$E174&amp;"."&amp;'PCC_SNC-AP'!$F174,IF('PCC_SNC-AP'!$E174&lt;&gt;"",'PCC_SNC-AP'!$D174&amp;"."&amp;'PCC_SNC-AP'!$E174,IF('PCC_SNC-AP'!$D174="",LEFT(#REF!,1),'PCC_SNC-AP'!$D174))))</f>
        <v>13.1.1</v>
      </c>
      <c r="C174" s="38">
        <v>1311</v>
      </c>
      <c r="D174" s="37" t="str">
        <f t="shared" si="12"/>
        <v>13</v>
      </c>
      <c r="E174" s="37">
        <v>1</v>
      </c>
      <c r="F174" s="37">
        <v>1</v>
      </c>
      <c r="G174" s="37"/>
      <c r="H174" s="37"/>
      <c r="I174" s="52" t="s">
        <v>266</v>
      </c>
      <c r="J174" s="49" t="s">
        <v>19</v>
      </c>
      <c r="K174" s="41" t="s">
        <v>656</v>
      </c>
      <c r="L174" s="41"/>
      <c r="M174" s="41"/>
    </row>
    <row r="175" spans="2:14" x14ac:dyDescent="0.3">
      <c r="B175" s="37" t="str">
        <f>IF('PCC_SNC-AP'!$G175&lt;&gt;"",'PCC_SNC-AP'!$D175&amp;"."&amp;'PCC_SNC-AP'!$E175&amp;"."&amp;'PCC_SNC-AP'!$F175&amp;"."&amp;'PCC_SNC-AP'!$G175,IF('PCC_SNC-AP'!$F175&lt;&gt;"",'PCC_SNC-AP'!$D175&amp;"."&amp;'PCC_SNC-AP'!$E175&amp;"."&amp;'PCC_SNC-AP'!$F175,IF('PCC_SNC-AP'!$E175&lt;&gt;"",'PCC_SNC-AP'!$D175&amp;"."&amp;'PCC_SNC-AP'!$E175,IF('PCC_SNC-AP'!$D175="",LEFT(#REF!,1),'PCC_SNC-AP'!$D175))))</f>
        <v>13.1.2</v>
      </c>
      <c r="C175" s="38">
        <v>1312</v>
      </c>
      <c r="D175" s="37" t="str">
        <f t="shared" si="12"/>
        <v>13</v>
      </c>
      <c r="E175" s="37">
        <v>1</v>
      </c>
      <c r="F175" s="37">
        <v>2</v>
      </c>
      <c r="G175" s="37"/>
      <c r="H175" s="37"/>
      <c r="I175" s="52" t="s">
        <v>267</v>
      </c>
      <c r="J175" s="49" t="s">
        <v>19</v>
      </c>
      <c r="K175" s="41" t="s">
        <v>656</v>
      </c>
      <c r="L175" s="41"/>
      <c r="M175" s="41"/>
    </row>
    <row r="176" spans="2:14" ht="18" customHeight="1" x14ac:dyDescent="0.3">
      <c r="B176" s="37" t="str">
        <f>IF('PCC_SNC-AP'!$G176&lt;&gt;"",'PCC_SNC-AP'!$D176&amp;"."&amp;'PCC_SNC-AP'!$E176&amp;"."&amp;'PCC_SNC-AP'!$F176&amp;"."&amp;'PCC_SNC-AP'!$G176,IF('PCC_SNC-AP'!$F176&lt;&gt;"",'PCC_SNC-AP'!$D176&amp;"."&amp;'PCC_SNC-AP'!$E176&amp;"."&amp;'PCC_SNC-AP'!$F176,IF('PCC_SNC-AP'!$E176&lt;&gt;"",'PCC_SNC-AP'!$D176&amp;"."&amp;'PCC_SNC-AP'!$E176,IF('PCC_SNC-AP'!$D176="",LEFT(#REF!,1),'PCC_SNC-AP'!$D176))))</f>
        <v>13.2</v>
      </c>
      <c r="C176" s="38">
        <v>132</v>
      </c>
      <c r="D176" s="37" t="str">
        <f t="shared" si="12"/>
        <v>13</v>
      </c>
      <c r="E176" s="37">
        <v>2</v>
      </c>
      <c r="F176" s="37"/>
      <c r="G176" s="37"/>
      <c r="H176" s="37"/>
      <c r="I176" s="50" t="s">
        <v>268</v>
      </c>
      <c r="J176" s="49" t="s">
        <v>16</v>
      </c>
      <c r="K176" s="41"/>
      <c r="L176" s="41"/>
      <c r="M176" s="41"/>
    </row>
    <row r="177" spans="2:13" ht="16.5" customHeight="1" x14ac:dyDescent="0.3">
      <c r="B177" s="37" t="str">
        <f>IF('PCC_SNC-AP'!$G177&lt;&gt;"",'PCC_SNC-AP'!$D177&amp;"."&amp;'PCC_SNC-AP'!$E177&amp;"."&amp;'PCC_SNC-AP'!$F177&amp;"."&amp;'PCC_SNC-AP'!$G177,IF('PCC_SNC-AP'!$F177&lt;&gt;"",'PCC_SNC-AP'!$D177&amp;"."&amp;'PCC_SNC-AP'!$E177&amp;"."&amp;'PCC_SNC-AP'!$F177,IF('PCC_SNC-AP'!$E177&lt;&gt;"",'PCC_SNC-AP'!$D177&amp;"."&amp;'PCC_SNC-AP'!$E177,IF('PCC_SNC-AP'!$D177="",LEFT(#REF!,1),'PCC_SNC-AP'!$D177))))</f>
        <v>13.2.1</v>
      </c>
      <c r="C177" s="38">
        <v>1321</v>
      </c>
      <c r="D177" s="37" t="str">
        <f t="shared" si="12"/>
        <v>13</v>
      </c>
      <c r="E177" s="37">
        <v>2</v>
      </c>
      <c r="F177" s="37">
        <v>1</v>
      </c>
      <c r="G177" s="37"/>
      <c r="H177" s="37"/>
      <c r="I177" s="52" t="s">
        <v>269</v>
      </c>
      <c r="J177" s="49" t="s">
        <v>19</v>
      </c>
      <c r="K177" s="41" t="s">
        <v>656</v>
      </c>
      <c r="L177" s="41"/>
      <c r="M177" s="41"/>
    </row>
    <row r="178" spans="2:13" x14ac:dyDescent="0.3">
      <c r="B178" s="37" t="str">
        <f>IF('PCC_SNC-AP'!$G178&lt;&gt;"",'PCC_SNC-AP'!$D178&amp;"."&amp;'PCC_SNC-AP'!$E178&amp;"."&amp;'PCC_SNC-AP'!$F178&amp;"."&amp;'PCC_SNC-AP'!$G178,IF('PCC_SNC-AP'!$F178&lt;&gt;"",'PCC_SNC-AP'!$D178&amp;"."&amp;'PCC_SNC-AP'!$E178&amp;"."&amp;'PCC_SNC-AP'!$F178,IF('PCC_SNC-AP'!$E178&lt;&gt;"",'PCC_SNC-AP'!$D178&amp;"."&amp;'PCC_SNC-AP'!$E178,IF('PCC_SNC-AP'!$D178="",LEFT(#REF!,1),'PCC_SNC-AP'!$D178))))</f>
        <v>13.2.2</v>
      </c>
      <c r="C178" s="38">
        <v>1322</v>
      </c>
      <c r="D178" s="37" t="str">
        <f t="shared" si="12"/>
        <v>13</v>
      </c>
      <c r="E178" s="37">
        <v>2</v>
      </c>
      <c r="F178" s="37">
        <v>2</v>
      </c>
      <c r="G178" s="37"/>
      <c r="H178" s="37"/>
      <c r="I178" s="52" t="s">
        <v>270</v>
      </c>
      <c r="J178" s="49" t="s">
        <v>19</v>
      </c>
      <c r="K178" s="41" t="s">
        <v>656</v>
      </c>
      <c r="L178" s="41"/>
      <c r="M178" s="41"/>
    </row>
    <row r="179" spans="2:13" ht="18" customHeight="1" x14ac:dyDescent="0.3">
      <c r="B179" s="37" t="str">
        <f>IF('PCC_SNC-AP'!$G179&lt;&gt;"",'PCC_SNC-AP'!$D179&amp;"."&amp;'PCC_SNC-AP'!$E179&amp;"."&amp;'PCC_SNC-AP'!$F179&amp;"."&amp;'PCC_SNC-AP'!$G179,IF('PCC_SNC-AP'!$F179&lt;&gt;"",'PCC_SNC-AP'!$D179&amp;"."&amp;'PCC_SNC-AP'!$E179&amp;"."&amp;'PCC_SNC-AP'!$F179,IF('PCC_SNC-AP'!$E179&lt;&gt;"",'PCC_SNC-AP'!$D179&amp;"."&amp;'PCC_SNC-AP'!$E179,IF('PCC_SNC-AP'!$D179="",LEFT(#REF!,1),'PCC_SNC-AP'!$D179))))</f>
        <v>13.3</v>
      </c>
      <c r="C179" s="38">
        <v>133</v>
      </c>
      <c r="D179" s="37" t="str">
        <f t="shared" si="12"/>
        <v>13</v>
      </c>
      <c r="E179" s="37">
        <v>3</v>
      </c>
      <c r="F179" s="37"/>
      <c r="G179" s="37"/>
      <c r="H179" s="37"/>
      <c r="I179" s="50" t="s">
        <v>271</v>
      </c>
      <c r="J179" s="49" t="s">
        <v>16</v>
      </c>
      <c r="K179" s="41"/>
      <c r="L179" s="41"/>
      <c r="M179" s="41"/>
    </row>
    <row r="180" spans="2:13" ht="16.5" customHeight="1" x14ac:dyDescent="0.3">
      <c r="B180" s="37" t="str">
        <f>IF('PCC_SNC-AP'!$G180&lt;&gt;"",'PCC_SNC-AP'!$D180&amp;"."&amp;'PCC_SNC-AP'!$E180&amp;"."&amp;'PCC_SNC-AP'!$F180&amp;"."&amp;'PCC_SNC-AP'!$G180,IF('PCC_SNC-AP'!$F180&lt;&gt;"",'PCC_SNC-AP'!$D180&amp;"."&amp;'PCC_SNC-AP'!$E180&amp;"."&amp;'PCC_SNC-AP'!$F180,IF('PCC_SNC-AP'!$E180&lt;&gt;"",'PCC_SNC-AP'!$D180&amp;"."&amp;'PCC_SNC-AP'!$E180,IF('PCC_SNC-AP'!$D180="",LEFT(#REF!,1),'PCC_SNC-AP'!$D180))))</f>
        <v>13.3.1</v>
      </c>
      <c r="C180" s="38">
        <v>1331</v>
      </c>
      <c r="D180" s="37" t="str">
        <f t="shared" si="12"/>
        <v>13</v>
      </c>
      <c r="E180" s="37">
        <v>3</v>
      </c>
      <c r="F180" s="37">
        <v>1</v>
      </c>
      <c r="G180" s="37"/>
      <c r="H180" s="37"/>
      <c r="I180" s="52" t="s">
        <v>269</v>
      </c>
      <c r="J180" s="49" t="s">
        <v>19</v>
      </c>
      <c r="K180" s="41" t="s">
        <v>656</v>
      </c>
      <c r="L180" s="41"/>
      <c r="M180" s="41"/>
    </row>
    <row r="181" spans="2:13" x14ac:dyDescent="0.3">
      <c r="B181" s="37" t="str">
        <f>IF('PCC_SNC-AP'!$G181&lt;&gt;"",'PCC_SNC-AP'!$D181&amp;"."&amp;'PCC_SNC-AP'!$E181&amp;"."&amp;'PCC_SNC-AP'!$F181&amp;"."&amp;'PCC_SNC-AP'!$G181,IF('PCC_SNC-AP'!$F181&lt;&gt;"",'PCC_SNC-AP'!$D181&amp;"."&amp;'PCC_SNC-AP'!$E181&amp;"."&amp;'PCC_SNC-AP'!$F181,IF('PCC_SNC-AP'!$E181&lt;&gt;"",'PCC_SNC-AP'!$D181&amp;"."&amp;'PCC_SNC-AP'!$E181,IF('PCC_SNC-AP'!$D181="",LEFT(#REF!,1),'PCC_SNC-AP'!$D181))))</f>
        <v>13.3.2</v>
      </c>
      <c r="C181" s="38">
        <v>1332</v>
      </c>
      <c r="D181" s="37" t="str">
        <f t="shared" si="12"/>
        <v>13</v>
      </c>
      <c r="E181" s="37">
        <v>3</v>
      </c>
      <c r="F181" s="37">
        <v>2</v>
      </c>
      <c r="G181" s="37"/>
      <c r="H181" s="37"/>
      <c r="I181" s="52" t="s">
        <v>270</v>
      </c>
      <c r="J181" s="49" t="s">
        <v>19</v>
      </c>
      <c r="K181" s="41" t="s">
        <v>656</v>
      </c>
      <c r="L181" s="41"/>
      <c r="M181" s="41"/>
    </row>
    <row r="182" spans="2:13" ht="18" customHeight="1" x14ac:dyDescent="0.3">
      <c r="B182" s="37" t="str">
        <f>IF('PCC_SNC-AP'!$G182&lt;&gt;"",'PCC_SNC-AP'!$D182&amp;"."&amp;'PCC_SNC-AP'!$E182&amp;"."&amp;'PCC_SNC-AP'!$F182&amp;"."&amp;'PCC_SNC-AP'!$G182,IF('PCC_SNC-AP'!$F182&lt;&gt;"",'PCC_SNC-AP'!$D182&amp;"."&amp;'PCC_SNC-AP'!$E182&amp;"."&amp;'PCC_SNC-AP'!$F182,IF('PCC_SNC-AP'!$E182&lt;&gt;"",'PCC_SNC-AP'!$D182&amp;"."&amp;'PCC_SNC-AP'!$E182,IF('PCC_SNC-AP'!$D182="",LEFT(#REF!,1),'PCC_SNC-AP'!$D182))))</f>
        <v>14</v>
      </c>
      <c r="C182" s="38">
        <v>14</v>
      </c>
      <c r="D182" s="37" t="str">
        <f t="shared" si="12"/>
        <v>14</v>
      </c>
      <c r="E182" s="37"/>
      <c r="F182" s="37"/>
      <c r="G182" s="37"/>
      <c r="H182" s="37"/>
      <c r="I182" s="41" t="s">
        <v>272</v>
      </c>
      <c r="J182" s="49" t="s">
        <v>16</v>
      </c>
      <c r="K182" s="41"/>
      <c r="L182" s="41"/>
      <c r="M182" s="41"/>
    </row>
    <row r="183" spans="2:13" ht="16.5" customHeight="1" x14ac:dyDescent="0.3">
      <c r="B183" s="37" t="str">
        <f>IF('PCC_SNC-AP'!$G183&lt;&gt;"",'PCC_SNC-AP'!$D183&amp;"."&amp;'PCC_SNC-AP'!$E183&amp;"."&amp;'PCC_SNC-AP'!$F183&amp;"."&amp;'PCC_SNC-AP'!$G183,IF('PCC_SNC-AP'!$F183&lt;&gt;"",'PCC_SNC-AP'!$D183&amp;"."&amp;'PCC_SNC-AP'!$E183&amp;"."&amp;'PCC_SNC-AP'!$F183,IF('PCC_SNC-AP'!$E183&lt;&gt;"",'PCC_SNC-AP'!$D183&amp;"."&amp;'PCC_SNC-AP'!$E183,IF('PCC_SNC-AP'!$D183="",LEFT(#REF!,1),'PCC_SNC-AP'!$D183))))</f>
        <v>14.1</v>
      </c>
      <c r="C183" s="38">
        <v>141</v>
      </c>
      <c r="D183" s="37" t="str">
        <f t="shared" si="12"/>
        <v>14</v>
      </c>
      <c r="E183" s="37">
        <v>1</v>
      </c>
      <c r="F183" s="37"/>
      <c r="G183" s="37"/>
      <c r="H183" s="37"/>
      <c r="I183" s="50" t="s">
        <v>273</v>
      </c>
      <c r="J183" s="49" t="s">
        <v>16</v>
      </c>
      <c r="K183" s="41"/>
      <c r="L183" s="41"/>
      <c r="M183" s="41"/>
    </row>
    <row r="184" spans="2:13" x14ac:dyDescent="0.3">
      <c r="B184" s="37" t="str">
        <f>IF('PCC_SNC-AP'!$G184&lt;&gt;"",'PCC_SNC-AP'!$D184&amp;"."&amp;'PCC_SNC-AP'!$E184&amp;"."&amp;'PCC_SNC-AP'!$F184&amp;"."&amp;'PCC_SNC-AP'!$G184,IF('PCC_SNC-AP'!$F184&lt;&gt;"",'PCC_SNC-AP'!$D184&amp;"."&amp;'PCC_SNC-AP'!$E184&amp;"."&amp;'PCC_SNC-AP'!$F184,IF('PCC_SNC-AP'!$E184&lt;&gt;"",'PCC_SNC-AP'!$D184&amp;"."&amp;'PCC_SNC-AP'!$E184,IF('PCC_SNC-AP'!$D184="",LEFT(#REF!,1),'PCC_SNC-AP'!$D184))))</f>
        <v>14.1.1</v>
      </c>
      <c r="C184" s="38">
        <v>1411</v>
      </c>
      <c r="D184" s="37" t="str">
        <f t="shared" si="12"/>
        <v>14</v>
      </c>
      <c r="E184" s="37">
        <v>1</v>
      </c>
      <c r="F184" s="37">
        <v>1</v>
      </c>
      <c r="G184" s="37"/>
      <c r="H184" s="37"/>
      <c r="I184" s="52" t="s">
        <v>274</v>
      </c>
      <c r="J184" s="49" t="s">
        <v>19</v>
      </c>
      <c r="K184" s="41" t="s">
        <v>288</v>
      </c>
      <c r="L184" s="41"/>
      <c r="M184" s="41"/>
    </row>
    <row r="185" spans="2:13" ht="18" customHeight="1" x14ac:dyDescent="0.3">
      <c r="B185" s="37" t="str">
        <f>IF('PCC_SNC-AP'!$G185&lt;&gt;"",'PCC_SNC-AP'!$D185&amp;"."&amp;'PCC_SNC-AP'!$E185&amp;"."&amp;'PCC_SNC-AP'!$F185&amp;"."&amp;'PCC_SNC-AP'!$G185,IF('PCC_SNC-AP'!$F185&lt;&gt;"",'PCC_SNC-AP'!$D185&amp;"."&amp;'PCC_SNC-AP'!$E185&amp;"."&amp;'PCC_SNC-AP'!$F185,IF('PCC_SNC-AP'!$E185&lt;&gt;"",'PCC_SNC-AP'!$D185&amp;"."&amp;'PCC_SNC-AP'!$E185,IF('PCC_SNC-AP'!$D185="",LEFT(#REF!,1),'PCC_SNC-AP'!$D185))))</f>
        <v>14.1.2</v>
      </c>
      <c r="C185" s="38">
        <v>1412</v>
      </c>
      <c r="D185" s="37" t="str">
        <f t="shared" si="12"/>
        <v>14</v>
      </c>
      <c r="E185" s="37">
        <v>1</v>
      </c>
      <c r="F185" s="37" t="str">
        <f>RIGHT('PCC_SNC-AP'!$C185,1)</f>
        <v>2</v>
      </c>
      <c r="G185" s="37"/>
      <c r="H185" s="37"/>
      <c r="I185" s="52" t="s">
        <v>276</v>
      </c>
      <c r="J185" s="49" t="s">
        <v>19</v>
      </c>
      <c r="K185" s="41" t="s">
        <v>1211</v>
      </c>
      <c r="L185" s="41"/>
      <c r="M185" s="41"/>
    </row>
    <row r="186" spans="2:13" ht="16.5" customHeight="1" x14ac:dyDescent="0.3">
      <c r="B186" s="37" t="str">
        <f>IF('PCC_SNC-AP'!$G186&lt;&gt;"",'PCC_SNC-AP'!$D186&amp;"."&amp;'PCC_SNC-AP'!$E186&amp;"."&amp;'PCC_SNC-AP'!$F186&amp;"."&amp;'PCC_SNC-AP'!$G186,IF('PCC_SNC-AP'!$F186&lt;&gt;"",'PCC_SNC-AP'!$D186&amp;"."&amp;'PCC_SNC-AP'!$E186&amp;"."&amp;'PCC_SNC-AP'!$F186,IF('PCC_SNC-AP'!$E186&lt;&gt;"",'PCC_SNC-AP'!$D186&amp;"."&amp;'PCC_SNC-AP'!$E186,IF('PCC_SNC-AP'!$D186="",LEFT(#REF!,1),'PCC_SNC-AP'!$D186))))</f>
        <v>14.2</v>
      </c>
      <c r="C186" s="38">
        <v>142</v>
      </c>
      <c r="D186" s="37" t="str">
        <f t="shared" si="12"/>
        <v>14</v>
      </c>
      <c r="E186" s="37" t="str">
        <f>RIGHT('PCC_SNC-AP'!$C186,1)</f>
        <v>2</v>
      </c>
      <c r="F186" s="37"/>
      <c r="G186" s="37"/>
      <c r="H186" s="37"/>
      <c r="I186" s="50" t="s">
        <v>278</v>
      </c>
      <c r="J186" s="49" t="s">
        <v>16</v>
      </c>
      <c r="K186" s="41"/>
      <c r="L186" s="41"/>
      <c r="M186" s="41"/>
    </row>
    <row r="187" spans="2:13" x14ac:dyDescent="0.3">
      <c r="B187" s="37" t="str">
        <f>IF('PCC_SNC-AP'!$G187&lt;&gt;"",'PCC_SNC-AP'!$D187&amp;"."&amp;'PCC_SNC-AP'!$E187&amp;"."&amp;'PCC_SNC-AP'!$F187&amp;"."&amp;'PCC_SNC-AP'!$G187,IF('PCC_SNC-AP'!$F187&lt;&gt;"",'PCC_SNC-AP'!$D187&amp;"."&amp;'PCC_SNC-AP'!$E187&amp;"."&amp;'PCC_SNC-AP'!$F187,IF('PCC_SNC-AP'!$E187&lt;&gt;"",'PCC_SNC-AP'!$D187&amp;"."&amp;'PCC_SNC-AP'!$E187,IF('PCC_SNC-AP'!$D187="",LEFT(#REF!,1),'PCC_SNC-AP'!$D187))))</f>
        <v>14.2.1</v>
      </c>
      <c r="C187" s="38">
        <v>1421</v>
      </c>
      <c r="D187" s="37" t="str">
        <f t="shared" si="12"/>
        <v>14</v>
      </c>
      <c r="E187" s="43">
        <v>2</v>
      </c>
      <c r="F187" s="37" t="str">
        <f>RIGHT('PCC_SNC-AP'!$C187,1)</f>
        <v>1</v>
      </c>
      <c r="G187" s="37"/>
      <c r="H187" s="37"/>
      <c r="I187" s="52" t="s">
        <v>279</v>
      </c>
      <c r="J187" s="49" t="s">
        <v>19</v>
      </c>
      <c r="K187" s="41" t="s">
        <v>288</v>
      </c>
      <c r="L187" s="41"/>
      <c r="M187" s="41"/>
    </row>
    <row r="188" spans="2:13" ht="18" customHeight="1" x14ac:dyDescent="0.3">
      <c r="B188" s="37" t="str">
        <f>IF('PCC_SNC-AP'!$G188&lt;&gt;"",'PCC_SNC-AP'!$D188&amp;"."&amp;'PCC_SNC-AP'!$E188&amp;"."&amp;'PCC_SNC-AP'!$F188&amp;"."&amp;'PCC_SNC-AP'!$G188,IF('PCC_SNC-AP'!$F188&lt;&gt;"",'PCC_SNC-AP'!$D188&amp;"."&amp;'PCC_SNC-AP'!$E188&amp;"."&amp;'PCC_SNC-AP'!$F188,IF('PCC_SNC-AP'!$E188&lt;&gt;"",'PCC_SNC-AP'!$D188&amp;"."&amp;'PCC_SNC-AP'!$E188,IF('PCC_SNC-AP'!$D188="",LEFT(#REF!,1),'PCC_SNC-AP'!$D188))))</f>
        <v>14.2.2</v>
      </c>
      <c r="C188" s="38">
        <v>1422</v>
      </c>
      <c r="D188" s="37" t="str">
        <f t="shared" si="12"/>
        <v>14</v>
      </c>
      <c r="E188" s="43">
        <v>2</v>
      </c>
      <c r="F188" s="37" t="str">
        <f>RIGHT('PCC_SNC-AP'!$C188,1)</f>
        <v>2</v>
      </c>
      <c r="G188" s="37"/>
      <c r="H188" s="37"/>
      <c r="I188" s="52" t="s">
        <v>280</v>
      </c>
      <c r="J188" s="49" t="s">
        <v>19</v>
      </c>
      <c r="K188" s="41" t="s">
        <v>288</v>
      </c>
      <c r="L188" s="41"/>
      <c r="M188" s="41"/>
    </row>
    <row r="189" spans="2:13" ht="16.5" customHeight="1" x14ac:dyDescent="0.3">
      <c r="B189" s="37" t="str">
        <f>IF('PCC_SNC-AP'!$G189&lt;&gt;"",'PCC_SNC-AP'!$D189&amp;"."&amp;'PCC_SNC-AP'!$E189&amp;"."&amp;'PCC_SNC-AP'!$F189&amp;"."&amp;'PCC_SNC-AP'!$G189,IF('PCC_SNC-AP'!$F189&lt;&gt;"",'PCC_SNC-AP'!$D189&amp;"."&amp;'PCC_SNC-AP'!$E189&amp;"."&amp;'PCC_SNC-AP'!$F189,IF('PCC_SNC-AP'!$E189&lt;&gt;"",'PCC_SNC-AP'!$D189&amp;"."&amp;'PCC_SNC-AP'!$E189,IF('PCC_SNC-AP'!$D189="",LEFT(#REF!,1),'PCC_SNC-AP'!$D189))))</f>
        <v>14.2.3</v>
      </c>
      <c r="C189" s="38">
        <v>1423</v>
      </c>
      <c r="D189" s="37" t="str">
        <f t="shared" si="12"/>
        <v>14</v>
      </c>
      <c r="E189" s="43">
        <v>2</v>
      </c>
      <c r="F189" s="37" t="str">
        <f>RIGHT('PCC_SNC-AP'!$C189,1)</f>
        <v>3</v>
      </c>
      <c r="G189" s="37"/>
      <c r="H189" s="37"/>
      <c r="I189" s="52" t="s">
        <v>281</v>
      </c>
      <c r="J189" s="49" t="s">
        <v>19</v>
      </c>
      <c r="K189" s="41" t="s">
        <v>288</v>
      </c>
      <c r="L189" s="41"/>
      <c r="M189" s="41"/>
    </row>
    <row r="190" spans="2:13" ht="18" customHeight="1" x14ac:dyDescent="0.3">
      <c r="B190" s="37" t="str">
        <f>IF('PCC_SNC-AP'!$G190&lt;&gt;"",'PCC_SNC-AP'!$D190&amp;"."&amp;'PCC_SNC-AP'!$E190&amp;"."&amp;'PCC_SNC-AP'!$F190&amp;"."&amp;'PCC_SNC-AP'!$G190,IF('PCC_SNC-AP'!$F190&lt;&gt;"",'PCC_SNC-AP'!$D190&amp;"."&amp;'PCC_SNC-AP'!$E190&amp;"."&amp;'PCC_SNC-AP'!$F190,IF('PCC_SNC-AP'!$E190&lt;&gt;"",'PCC_SNC-AP'!$D190&amp;"."&amp;'PCC_SNC-AP'!$E190,IF('PCC_SNC-AP'!$D190="",LEFT(#REF!,1),'PCC_SNC-AP'!$D190))))</f>
        <v>14.2.4</v>
      </c>
      <c r="C190" s="38">
        <v>1424</v>
      </c>
      <c r="D190" s="37" t="str">
        <f t="shared" si="12"/>
        <v>14</v>
      </c>
      <c r="E190" s="43">
        <v>2</v>
      </c>
      <c r="F190" s="37" t="str">
        <f>RIGHT('PCC_SNC-AP'!$C190,1)</f>
        <v>4</v>
      </c>
      <c r="G190" s="37"/>
      <c r="H190" s="37"/>
      <c r="I190" s="52" t="s">
        <v>282</v>
      </c>
      <c r="J190" s="49" t="s">
        <v>19</v>
      </c>
      <c r="K190" s="41" t="s">
        <v>288</v>
      </c>
      <c r="L190" s="41"/>
      <c r="M190" s="41"/>
    </row>
    <row r="191" spans="2:13" ht="18" customHeight="1" x14ac:dyDescent="0.3">
      <c r="B191" s="37" t="str">
        <f>IF('PCC_SNC-AP'!$G191&lt;&gt;"",'PCC_SNC-AP'!$D191&amp;"."&amp;'PCC_SNC-AP'!$E191&amp;"."&amp;'PCC_SNC-AP'!$F191&amp;"."&amp;'PCC_SNC-AP'!$G191,IF('PCC_SNC-AP'!$F191&lt;&gt;"",'PCC_SNC-AP'!$D191&amp;"."&amp;'PCC_SNC-AP'!$E191&amp;"."&amp;'PCC_SNC-AP'!$F191,IF('PCC_SNC-AP'!$E191&lt;&gt;"",'PCC_SNC-AP'!$D191&amp;"."&amp;'PCC_SNC-AP'!$E191,IF('PCC_SNC-AP'!$D191="",LEFT(#REF!,1),'PCC_SNC-AP'!$D191))))</f>
        <v>14.2.9</v>
      </c>
      <c r="C191" s="38">
        <v>1429</v>
      </c>
      <c r="D191" s="37" t="str">
        <f t="shared" si="12"/>
        <v>14</v>
      </c>
      <c r="E191" s="43">
        <v>2</v>
      </c>
      <c r="F191" s="37" t="str">
        <f>RIGHT('PCC_SNC-AP'!$C191,1)</f>
        <v>9</v>
      </c>
      <c r="G191" s="37"/>
      <c r="H191" s="37"/>
      <c r="I191" s="52" t="s">
        <v>283</v>
      </c>
      <c r="J191" s="49" t="s">
        <v>16</v>
      </c>
      <c r="K191" s="41"/>
      <c r="L191" s="41"/>
      <c r="M191" s="41"/>
    </row>
    <row r="192" spans="2:13" ht="16.5" customHeight="1" x14ac:dyDescent="0.3">
      <c r="B192" s="53" t="str">
        <f>IF('PCC_SNC-AP'!$G192&lt;&gt;"",'PCC_SNC-AP'!$D192&amp;"."&amp;'PCC_SNC-AP'!$E192&amp;"."&amp;'PCC_SNC-AP'!$F192&amp;"."&amp;'PCC_SNC-AP'!$G192,IF('PCC_SNC-AP'!$F192&lt;&gt;"",'PCC_SNC-AP'!$D192&amp;"."&amp;'PCC_SNC-AP'!$E192&amp;"."&amp;'PCC_SNC-AP'!$F192,IF('PCC_SNC-AP'!$E192&lt;&gt;"",'PCC_SNC-AP'!$D192&amp;"."&amp;'PCC_SNC-AP'!$E192,IF('PCC_SNC-AP'!$D192="",LEFT(#REF!,1),'PCC_SNC-AP'!$D192))))</f>
        <v>14.2.9.1</v>
      </c>
      <c r="C192" s="54">
        <v>14291</v>
      </c>
      <c r="D192" s="55" t="str">
        <f t="shared" si="12"/>
        <v>14</v>
      </c>
      <c r="E192" s="53">
        <v>2</v>
      </c>
      <c r="F192" s="53">
        <v>9</v>
      </c>
      <c r="G192" s="53" t="str">
        <f>RIGHT('PCC_SNC-AP'!$C192,1)</f>
        <v>1</v>
      </c>
      <c r="H192" s="53"/>
      <c r="I192" s="56" t="s">
        <v>284</v>
      </c>
      <c r="J192" s="57" t="s">
        <v>19</v>
      </c>
      <c r="K192" s="58" t="s">
        <v>288</v>
      </c>
      <c r="L192" s="59"/>
      <c r="M192" s="60"/>
    </row>
    <row r="193" spans="2:13" ht="18" customHeight="1" x14ac:dyDescent="0.3">
      <c r="B193" s="53" t="str">
        <f>IF('PCC_SNC-AP'!$G193&lt;&gt;"",'PCC_SNC-AP'!$D193&amp;"."&amp;'PCC_SNC-AP'!$E193&amp;"."&amp;'PCC_SNC-AP'!$F193&amp;"."&amp;'PCC_SNC-AP'!$G193,IF('PCC_SNC-AP'!$F193&lt;&gt;"",'PCC_SNC-AP'!$D193&amp;"."&amp;'PCC_SNC-AP'!$E193&amp;"."&amp;'PCC_SNC-AP'!$F193,IF('PCC_SNC-AP'!$E193&lt;&gt;"",'PCC_SNC-AP'!$D193&amp;"."&amp;'PCC_SNC-AP'!$E193,IF('PCC_SNC-AP'!$D193="",LEFT(#REF!,1),'PCC_SNC-AP'!$D193))))</f>
        <v>14.2.9.2</v>
      </c>
      <c r="C193" s="54">
        <v>14292</v>
      </c>
      <c r="D193" s="55" t="str">
        <f t="shared" si="12"/>
        <v>14</v>
      </c>
      <c r="E193" s="53">
        <v>2</v>
      </c>
      <c r="F193" s="53">
        <v>9</v>
      </c>
      <c r="G193" s="53" t="str">
        <f>RIGHT('PCC_SNC-AP'!$C193,1)</f>
        <v>2</v>
      </c>
      <c r="H193" s="53"/>
      <c r="I193" s="56" t="s">
        <v>285</v>
      </c>
      <c r="J193" s="57" t="s">
        <v>19</v>
      </c>
      <c r="K193" s="58" t="s">
        <v>1211</v>
      </c>
      <c r="L193" s="59"/>
      <c r="M193" s="60"/>
    </row>
    <row r="194" spans="2:13" ht="18" customHeight="1" x14ac:dyDescent="0.3">
      <c r="B194" s="37" t="str">
        <f>IF('PCC_SNC-AP'!$G194&lt;&gt;"",'PCC_SNC-AP'!$D194&amp;"."&amp;'PCC_SNC-AP'!$E194&amp;"."&amp;'PCC_SNC-AP'!$F194&amp;"."&amp;'PCC_SNC-AP'!$G194,IF('PCC_SNC-AP'!$F194&lt;&gt;"",'PCC_SNC-AP'!$D194&amp;"."&amp;'PCC_SNC-AP'!$E194&amp;"."&amp;'PCC_SNC-AP'!$F194,IF('PCC_SNC-AP'!$E194&lt;&gt;"",'PCC_SNC-AP'!$D194&amp;"."&amp;'PCC_SNC-AP'!$E194,IF('PCC_SNC-AP'!$D194="",LEFT(#REF!,1),'PCC_SNC-AP'!$D194))))</f>
        <v>14.3</v>
      </c>
      <c r="C194" s="38">
        <v>143</v>
      </c>
      <c r="D194" s="37" t="str">
        <f t="shared" si="12"/>
        <v>14</v>
      </c>
      <c r="E194" s="37" t="str">
        <f>RIGHT('PCC_SNC-AP'!$C194,1)</f>
        <v>3</v>
      </c>
      <c r="F194" s="37"/>
      <c r="G194" s="37"/>
      <c r="H194" s="37"/>
      <c r="I194" s="50" t="s">
        <v>286</v>
      </c>
      <c r="J194" s="49" t="s">
        <v>16</v>
      </c>
      <c r="K194" s="41"/>
      <c r="L194" s="41"/>
      <c r="M194" s="41"/>
    </row>
    <row r="195" spans="2:13" ht="16.5" customHeight="1" x14ac:dyDescent="0.3">
      <c r="B195" s="37" t="str">
        <f>IF('PCC_SNC-AP'!$G195&lt;&gt;"",'PCC_SNC-AP'!$D195&amp;"."&amp;'PCC_SNC-AP'!$E195&amp;"."&amp;'PCC_SNC-AP'!$F195&amp;"."&amp;'PCC_SNC-AP'!$G195,IF('PCC_SNC-AP'!$F195&lt;&gt;"",'PCC_SNC-AP'!$D195&amp;"."&amp;'PCC_SNC-AP'!$E195&amp;"."&amp;'PCC_SNC-AP'!$F195,IF('PCC_SNC-AP'!$E195&lt;&gt;"",'PCC_SNC-AP'!$D195&amp;"."&amp;'PCC_SNC-AP'!$E195,IF('PCC_SNC-AP'!$D195="",LEFT(#REF!,1),'PCC_SNC-AP'!$D195))))</f>
        <v>14.3.1</v>
      </c>
      <c r="C195" s="38">
        <v>1431</v>
      </c>
      <c r="D195" s="37" t="str">
        <f t="shared" si="12"/>
        <v>14</v>
      </c>
      <c r="E195" s="43">
        <v>3</v>
      </c>
      <c r="F195" s="37" t="str">
        <f>RIGHT('PCC_SNC-AP'!$C195,1)</f>
        <v>1</v>
      </c>
      <c r="G195" s="37"/>
      <c r="H195" s="37"/>
      <c r="I195" s="52" t="s">
        <v>287</v>
      </c>
      <c r="J195" s="49" t="s">
        <v>19</v>
      </c>
      <c r="K195" s="41" t="s">
        <v>1136</v>
      </c>
      <c r="L195" s="41"/>
      <c r="M195" s="41"/>
    </row>
    <row r="196" spans="2:13" ht="18" customHeight="1" x14ac:dyDescent="0.3">
      <c r="B196" s="37" t="str">
        <f>IF('PCC_SNC-AP'!$G196&lt;&gt;"",'PCC_SNC-AP'!$D196&amp;"."&amp;'PCC_SNC-AP'!$E196&amp;"."&amp;'PCC_SNC-AP'!$F196&amp;"."&amp;'PCC_SNC-AP'!$G196,IF('PCC_SNC-AP'!$F196&lt;&gt;"",'PCC_SNC-AP'!$D196&amp;"."&amp;'PCC_SNC-AP'!$E196&amp;"."&amp;'PCC_SNC-AP'!$F196,IF('PCC_SNC-AP'!$E196&lt;&gt;"",'PCC_SNC-AP'!$D196&amp;"."&amp;'PCC_SNC-AP'!$E196,IF('PCC_SNC-AP'!$D196="",LEFT(#REF!,1),'PCC_SNC-AP'!$D196))))</f>
        <v>14.3.2</v>
      </c>
      <c r="C196" s="38">
        <v>1432</v>
      </c>
      <c r="D196" s="37" t="str">
        <f t="shared" si="12"/>
        <v>14</v>
      </c>
      <c r="E196" s="43">
        <v>3</v>
      </c>
      <c r="F196" s="37" t="str">
        <f>RIGHT('PCC_SNC-AP'!$C196,1)</f>
        <v>2</v>
      </c>
      <c r="G196" s="37"/>
      <c r="H196" s="37"/>
      <c r="I196" s="52" t="s">
        <v>289</v>
      </c>
      <c r="J196" s="49" t="s">
        <v>19</v>
      </c>
      <c r="K196" s="41" t="s">
        <v>1212</v>
      </c>
      <c r="L196" s="41"/>
      <c r="M196" s="41"/>
    </row>
    <row r="197" spans="2:13" x14ac:dyDescent="0.3">
      <c r="B197" s="55" t="str">
        <f>IF('PCC_SNC-AP'!$G197&lt;&gt;"",'PCC_SNC-AP'!$D197&amp;"."&amp;'PCC_SNC-AP'!$E197&amp;"."&amp;'PCC_SNC-AP'!$F197&amp;"."&amp;'PCC_SNC-AP'!$G197,IF('PCC_SNC-AP'!$F197&lt;&gt;"",'PCC_SNC-AP'!$D197&amp;"."&amp;'PCC_SNC-AP'!$E197&amp;"."&amp;'PCC_SNC-AP'!$F197,IF('PCC_SNC-AP'!$E197&lt;&gt;"",'PCC_SNC-AP'!$D197&amp;"."&amp;'PCC_SNC-AP'!$E197,IF('PCC_SNC-AP'!$D197="",LEFT(#REF!,1),'PCC_SNC-AP'!$D197))))</f>
        <v>19</v>
      </c>
      <c r="C197" s="54">
        <v>19</v>
      </c>
      <c r="D197" s="55" t="str">
        <f t="shared" si="12"/>
        <v>19</v>
      </c>
      <c r="E197" s="55"/>
      <c r="F197" s="55"/>
      <c r="G197" s="55"/>
      <c r="H197" s="55"/>
      <c r="I197" s="61" t="s">
        <v>291</v>
      </c>
      <c r="J197" s="57" t="s">
        <v>19</v>
      </c>
      <c r="K197" s="58" t="s">
        <v>288</v>
      </c>
      <c r="L197" s="59"/>
      <c r="M197" s="62" t="s">
        <v>292</v>
      </c>
    </row>
    <row r="198" spans="2:13" ht="16.5" customHeight="1" x14ac:dyDescent="0.3">
      <c r="B198" s="46">
        <f>IFERROR(IF('PCC_SNC-AP'!$G198&lt;&gt;"",'PCC_SNC-AP'!$D198&amp;"."&amp;'PCC_SNC-AP'!$E198&amp;"."&amp;'PCC_SNC-AP'!$F198&amp;"."&amp;'PCC_SNC-AP'!$G198,IF('PCC_SNC-AP'!$F198&lt;&gt;"",'PCC_SNC-AP'!$D198&amp;"."&amp;'PCC_SNC-AP'!$E198&amp;"."&amp;'PCC_SNC-AP'!$F198,IF('PCC_SNC-AP'!$E198&lt;&gt;"",'PCC_SNC-AP'!$D198&amp;"."&amp;'PCC_SNC-AP'!$E198,IF('PCC_SNC-AP'!$D198="",LEFT(#REF!,1),'PCC_SNC-AP'!$D198)))),'PCC_SNC-AP'!$C198)</f>
        <v>2</v>
      </c>
      <c r="C198" s="47">
        <v>2</v>
      </c>
      <c r="D198" s="63"/>
      <c r="E198" s="46"/>
      <c r="F198" s="46"/>
      <c r="G198" s="46"/>
      <c r="H198" s="46"/>
      <c r="I198" s="48" t="s">
        <v>293</v>
      </c>
      <c r="J198" s="49"/>
      <c r="K198" s="41"/>
      <c r="L198" s="41"/>
      <c r="M198" s="41"/>
    </row>
    <row r="199" spans="2:13" ht="18" customHeight="1" x14ac:dyDescent="0.3">
      <c r="B199" s="37" t="str">
        <f>IF('PCC_SNC-AP'!$G199&lt;&gt;"",'PCC_SNC-AP'!$D199&amp;"."&amp;'PCC_SNC-AP'!$E199&amp;"."&amp;'PCC_SNC-AP'!$F199&amp;"."&amp;'PCC_SNC-AP'!$G199,IF('PCC_SNC-AP'!$F199&lt;&gt;"",'PCC_SNC-AP'!$D199&amp;"."&amp;'PCC_SNC-AP'!$E199&amp;"."&amp;'PCC_SNC-AP'!$F199,IF('PCC_SNC-AP'!$E199&lt;&gt;"",'PCC_SNC-AP'!$D199&amp;"."&amp;'PCC_SNC-AP'!$E199,IF('PCC_SNC-AP'!$D199="",LEFT(#REF!,1),'PCC_SNC-AP'!$D199))))</f>
        <v>20</v>
      </c>
      <c r="C199" s="38">
        <v>20</v>
      </c>
      <c r="D199" s="37" t="str">
        <f t="shared" ref="D199:D267" si="13">LEFT(C199,2)</f>
        <v>20</v>
      </c>
      <c r="E199" s="37"/>
      <c r="F199" s="37"/>
      <c r="G199" s="37"/>
      <c r="H199" s="37"/>
      <c r="I199" s="41" t="s">
        <v>294</v>
      </c>
      <c r="J199" s="49" t="s">
        <v>16</v>
      </c>
      <c r="K199" s="41"/>
      <c r="L199" s="41"/>
      <c r="M199" s="41"/>
    </row>
    <row r="200" spans="2:13" x14ac:dyDescent="0.3">
      <c r="B200" s="37" t="str">
        <f>IF('PCC_SNC-AP'!$G200&lt;&gt;"",'PCC_SNC-AP'!$D200&amp;"."&amp;'PCC_SNC-AP'!$E200&amp;"."&amp;'PCC_SNC-AP'!$F200&amp;"."&amp;'PCC_SNC-AP'!$G200,IF('PCC_SNC-AP'!$F200&lt;&gt;"",'PCC_SNC-AP'!$D200&amp;"."&amp;'PCC_SNC-AP'!$E200&amp;"."&amp;'PCC_SNC-AP'!$F200,IF('PCC_SNC-AP'!$E200&lt;&gt;"",'PCC_SNC-AP'!$D200&amp;"."&amp;'PCC_SNC-AP'!$E200,IF('PCC_SNC-AP'!$D200="",LEFT(#REF!,1),'PCC_SNC-AP'!$D200))))</f>
        <v>20.1</v>
      </c>
      <c r="C200" s="38">
        <v>201</v>
      </c>
      <c r="D200" s="37" t="str">
        <f t="shared" si="13"/>
        <v>20</v>
      </c>
      <c r="E200" s="37" t="str">
        <f>RIGHT('PCC_SNC-AP'!$C200,1)</f>
        <v>1</v>
      </c>
      <c r="F200" s="37"/>
      <c r="G200" s="37"/>
      <c r="H200" s="37"/>
      <c r="I200" s="50" t="s">
        <v>295</v>
      </c>
      <c r="J200" s="49" t="s">
        <v>19</v>
      </c>
      <c r="K200" s="41" t="s">
        <v>301</v>
      </c>
      <c r="L200" s="41"/>
      <c r="M200" s="41"/>
    </row>
    <row r="201" spans="2:13" ht="16.5" customHeight="1" x14ac:dyDescent="0.3">
      <c r="B201" s="37" t="str">
        <f>IF('PCC_SNC-AP'!$G201&lt;&gt;"",'PCC_SNC-AP'!$D201&amp;"."&amp;'PCC_SNC-AP'!$E201&amp;"."&amp;'PCC_SNC-AP'!$F201&amp;"."&amp;'PCC_SNC-AP'!$G201,IF('PCC_SNC-AP'!$F201&lt;&gt;"",'PCC_SNC-AP'!$D201&amp;"."&amp;'PCC_SNC-AP'!$E201&amp;"."&amp;'PCC_SNC-AP'!$F201,IF('PCC_SNC-AP'!$E201&lt;&gt;"",'PCC_SNC-AP'!$D201&amp;"."&amp;'PCC_SNC-AP'!$E201,IF('PCC_SNC-AP'!$D201="",LEFT(#REF!,1),'PCC_SNC-AP'!$D201))))</f>
        <v>20.2</v>
      </c>
      <c r="C201" s="38">
        <v>202</v>
      </c>
      <c r="D201" s="37" t="str">
        <f t="shared" si="13"/>
        <v>20</v>
      </c>
      <c r="E201" s="37" t="str">
        <f>RIGHT('PCC_SNC-AP'!$C201,1)</f>
        <v>2</v>
      </c>
      <c r="F201" s="37"/>
      <c r="G201" s="37"/>
      <c r="H201" s="37"/>
      <c r="I201" s="50" t="s">
        <v>297</v>
      </c>
      <c r="J201" s="49" t="s">
        <v>19</v>
      </c>
      <c r="K201" s="41" t="s">
        <v>354</v>
      </c>
      <c r="L201" s="41"/>
      <c r="M201" s="41"/>
    </row>
    <row r="202" spans="2:13" ht="18" customHeight="1" x14ac:dyDescent="0.3">
      <c r="B202" s="37" t="str">
        <f>IF('PCC_SNC-AP'!$G202&lt;&gt;"",'PCC_SNC-AP'!$D202&amp;"."&amp;'PCC_SNC-AP'!$E202&amp;"."&amp;'PCC_SNC-AP'!$F202&amp;"."&amp;'PCC_SNC-AP'!$G202,IF('PCC_SNC-AP'!$F202&lt;&gt;"",'PCC_SNC-AP'!$D202&amp;"."&amp;'PCC_SNC-AP'!$E202&amp;"."&amp;'PCC_SNC-AP'!$F202,IF('PCC_SNC-AP'!$E202&lt;&gt;"",'PCC_SNC-AP'!$D202&amp;"."&amp;'PCC_SNC-AP'!$E202,IF('PCC_SNC-AP'!$D202="",LEFT(#REF!,1),'PCC_SNC-AP'!$D202))))</f>
        <v>20.3</v>
      </c>
      <c r="C202" s="38">
        <v>203</v>
      </c>
      <c r="D202" s="37" t="str">
        <f t="shared" si="13"/>
        <v>20</v>
      </c>
      <c r="E202" s="37" t="str">
        <f>RIGHT('PCC_SNC-AP'!$C202,1)</f>
        <v>3</v>
      </c>
      <c r="F202" s="37"/>
      <c r="G202" s="37"/>
      <c r="H202" s="37"/>
      <c r="I202" s="50" t="s">
        <v>299</v>
      </c>
      <c r="J202" s="49" t="s">
        <v>16</v>
      </c>
      <c r="K202" s="41"/>
      <c r="L202" s="41"/>
      <c r="M202" s="41"/>
    </row>
    <row r="203" spans="2:13" x14ac:dyDescent="0.3">
      <c r="B203" s="37" t="str">
        <f>IF('PCC_SNC-AP'!$G203&lt;&gt;"",'PCC_SNC-AP'!$D203&amp;"."&amp;'PCC_SNC-AP'!$E203&amp;"."&amp;'PCC_SNC-AP'!$F203&amp;"."&amp;'PCC_SNC-AP'!$G203,IF('PCC_SNC-AP'!$F203&lt;&gt;"",'PCC_SNC-AP'!$D203&amp;"."&amp;'PCC_SNC-AP'!$E203&amp;"."&amp;'PCC_SNC-AP'!$F203,IF('PCC_SNC-AP'!$E203&lt;&gt;"",'PCC_SNC-AP'!$D203&amp;"."&amp;'PCC_SNC-AP'!$E203,IF('PCC_SNC-AP'!$D203="",LEFT(#REF!,1),'PCC_SNC-AP'!$D203))))</f>
        <v>20.3.1</v>
      </c>
      <c r="C203" s="38">
        <v>2031</v>
      </c>
      <c r="D203" s="37" t="str">
        <f t="shared" si="13"/>
        <v>20</v>
      </c>
      <c r="E203" s="43">
        <v>3</v>
      </c>
      <c r="F203" s="37" t="str">
        <f>RIGHT('PCC_SNC-AP'!$C203,1)</f>
        <v>1</v>
      </c>
      <c r="G203" s="37"/>
      <c r="H203" s="37"/>
      <c r="I203" s="52" t="s">
        <v>300</v>
      </c>
      <c r="J203" s="49" t="s">
        <v>19</v>
      </c>
      <c r="K203" s="41" t="s">
        <v>320</v>
      </c>
      <c r="L203" s="41"/>
      <c r="M203" s="41"/>
    </row>
    <row r="204" spans="2:13" ht="16.5" customHeight="1" x14ac:dyDescent="0.3">
      <c r="B204" s="37" t="str">
        <f>IF('PCC_SNC-AP'!$G204&lt;&gt;"",'PCC_SNC-AP'!$D204&amp;"."&amp;'PCC_SNC-AP'!$E204&amp;"."&amp;'PCC_SNC-AP'!$F204&amp;"."&amp;'PCC_SNC-AP'!$G204,IF('PCC_SNC-AP'!$F204&lt;&gt;"",'PCC_SNC-AP'!$D204&amp;"."&amp;'PCC_SNC-AP'!$E204&amp;"."&amp;'PCC_SNC-AP'!$F204,IF('PCC_SNC-AP'!$E204&lt;&gt;"",'PCC_SNC-AP'!$D204&amp;"."&amp;'PCC_SNC-AP'!$E204,IF('PCC_SNC-AP'!$D204="",LEFT(#REF!,1),'PCC_SNC-AP'!$D204))))</f>
        <v>20.3.2</v>
      </c>
      <c r="C204" s="38">
        <v>2032</v>
      </c>
      <c r="D204" s="37" t="str">
        <f t="shared" si="13"/>
        <v>20</v>
      </c>
      <c r="E204" s="43">
        <v>3</v>
      </c>
      <c r="F204" s="37" t="str">
        <f>RIGHT('PCC_SNC-AP'!$C204,1)</f>
        <v>2</v>
      </c>
      <c r="G204" s="37"/>
      <c r="H204" s="37"/>
      <c r="I204" s="52" t="s">
        <v>302</v>
      </c>
      <c r="J204" s="49" t="s">
        <v>16</v>
      </c>
      <c r="K204" s="41"/>
      <c r="L204" s="41"/>
      <c r="M204" s="41"/>
    </row>
    <row r="205" spans="2:13" ht="18" customHeight="1" x14ac:dyDescent="0.3">
      <c r="B205" s="64" t="str">
        <f>IF('PCC_SNC-AP'!$G205&lt;&gt;"",'PCC_SNC-AP'!$D205&amp;"."&amp;'PCC_SNC-AP'!$E205&amp;"."&amp;'PCC_SNC-AP'!$F205&amp;"."&amp;'PCC_SNC-AP'!$G205,IF('PCC_SNC-AP'!$F205&lt;&gt;"",'PCC_SNC-AP'!$D205&amp;"."&amp;'PCC_SNC-AP'!$E205&amp;"."&amp;'PCC_SNC-AP'!$F205,IF('PCC_SNC-AP'!$E205&lt;&gt;"",'PCC_SNC-AP'!$D205&amp;"."&amp;'PCC_SNC-AP'!$E205,IF('PCC_SNC-AP'!$D205="",LEFT(#REF!,1),'PCC_SNC-AP'!$D205))))</f>
        <v>20.3.2.1</v>
      </c>
      <c r="C205" s="65">
        <v>20321</v>
      </c>
      <c r="D205" s="64" t="str">
        <f t="shared" si="13"/>
        <v>20</v>
      </c>
      <c r="E205" s="66">
        <v>3</v>
      </c>
      <c r="F205" s="66">
        <v>2</v>
      </c>
      <c r="G205" s="64" t="str">
        <f>RIGHT('PCC_SNC-AP'!$C205,1)</f>
        <v>1</v>
      </c>
      <c r="H205" s="64"/>
      <c r="I205" s="67" t="s">
        <v>303</v>
      </c>
      <c r="J205" s="51" t="s">
        <v>19</v>
      </c>
      <c r="K205" s="68" t="s">
        <v>320</v>
      </c>
      <c r="L205" s="68"/>
      <c r="M205" s="68"/>
    </row>
    <row r="206" spans="2:13" x14ac:dyDescent="0.3">
      <c r="B206" s="64" t="str">
        <f>IF('PCC_SNC-AP'!$G206&lt;&gt;"",'PCC_SNC-AP'!$D206&amp;"."&amp;'PCC_SNC-AP'!$E206&amp;"."&amp;'PCC_SNC-AP'!$F206&amp;"."&amp;'PCC_SNC-AP'!$G206,IF('PCC_SNC-AP'!$F206&lt;&gt;"",'PCC_SNC-AP'!$D206&amp;"."&amp;'PCC_SNC-AP'!$E206&amp;"."&amp;'PCC_SNC-AP'!$F206,IF('PCC_SNC-AP'!$E206&lt;&gt;"",'PCC_SNC-AP'!$D206&amp;"."&amp;'PCC_SNC-AP'!$E206,IF('PCC_SNC-AP'!$D206="",LEFT(#REF!,1),'PCC_SNC-AP'!$D206))))</f>
        <v>20.3.2.2</v>
      </c>
      <c r="C206" s="65">
        <v>20322</v>
      </c>
      <c r="D206" s="64" t="str">
        <f t="shared" si="13"/>
        <v>20</v>
      </c>
      <c r="E206" s="64">
        <v>3</v>
      </c>
      <c r="F206" s="64">
        <v>2</v>
      </c>
      <c r="G206" s="64" t="str">
        <f>RIGHT('PCC_SNC-AP'!$C206,1)</f>
        <v>2</v>
      </c>
      <c r="H206" s="64"/>
      <c r="I206" s="67" t="s">
        <v>304</v>
      </c>
      <c r="J206" s="51" t="s">
        <v>19</v>
      </c>
      <c r="K206" s="68" t="s">
        <v>305</v>
      </c>
      <c r="L206" s="68"/>
      <c r="M206" s="68"/>
    </row>
    <row r="207" spans="2:13" ht="18" customHeight="1" x14ac:dyDescent="0.3">
      <c r="B207" s="37" t="str">
        <f>IF('PCC_SNC-AP'!$G207&lt;&gt;"",'PCC_SNC-AP'!$D207&amp;"."&amp;'PCC_SNC-AP'!$E207&amp;"."&amp;'PCC_SNC-AP'!$F207&amp;"."&amp;'PCC_SNC-AP'!$G207,IF('PCC_SNC-AP'!$F207&lt;&gt;"",'PCC_SNC-AP'!$D207&amp;"."&amp;'PCC_SNC-AP'!$E207&amp;"."&amp;'PCC_SNC-AP'!$F207,IF('PCC_SNC-AP'!$E207&lt;&gt;"",'PCC_SNC-AP'!$D207&amp;"."&amp;'PCC_SNC-AP'!$E207,IF('PCC_SNC-AP'!$D207="",LEFT(#REF!,1),'PCC_SNC-AP'!$D207))))</f>
        <v>20.4</v>
      </c>
      <c r="C207" s="38">
        <v>204</v>
      </c>
      <c r="D207" s="37" t="str">
        <f t="shared" si="13"/>
        <v>20</v>
      </c>
      <c r="E207" s="37" t="str">
        <f>RIGHT('PCC_SNC-AP'!$C207,1)</f>
        <v>4</v>
      </c>
      <c r="F207" s="37"/>
      <c r="G207" s="37"/>
      <c r="H207" s="37"/>
      <c r="I207" s="50" t="s">
        <v>306</v>
      </c>
      <c r="J207" s="49" t="s">
        <v>16</v>
      </c>
      <c r="K207" s="41"/>
      <c r="L207" s="41"/>
      <c r="M207" s="41"/>
    </row>
    <row r="208" spans="2:13" ht="18" customHeight="1" x14ac:dyDescent="0.3">
      <c r="B208" s="37" t="str">
        <f>IF('PCC_SNC-AP'!$G208&lt;&gt;"",'PCC_SNC-AP'!$D208&amp;"."&amp;'PCC_SNC-AP'!$E208&amp;"."&amp;'PCC_SNC-AP'!$F208&amp;"."&amp;'PCC_SNC-AP'!$G208,IF('PCC_SNC-AP'!$F208&lt;&gt;"",'PCC_SNC-AP'!$D208&amp;"."&amp;'PCC_SNC-AP'!$E208&amp;"."&amp;'PCC_SNC-AP'!$F208,IF('PCC_SNC-AP'!$E208&lt;&gt;"",'PCC_SNC-AP'!$D208&amp;"."&amp;'PCC_SNC-AP'!$E208,IF('PCC_SNC-AP'!$D208="",LEFT(#REF!,1),'PCC_SNC-AP'!$D208))))</f>
        <v>20.4.1</v>
      </c>
      <c r="C208" s="38">
        <v>2041</v>
      </c>
      <c r="D208" s="37" t="str">
        <f t="shared" si="13"/>
        <v>20</v>
      </c>
      <c r="E208" s="43">
        <v>4</v>
      </c>
      <c r="F208" s="37" t="str">
        <f>RIGHT('PCC_SNC-AP'!$C208,1)</f>
        <v>1</v>
      </c>
      <c r="G208" s="37"/>
      <c r="H208" s="37"/>
      <c r="I208" s="52" t="s">
        <v>300</v>
      </c>
      <c r="J208" s="49" t="s">
        <v>19</v>
      </c>
      <c r="K208" s="41" t="s">
        <v>470</v>
      </c>
      <c r="L208" s="41"/>
      <c r="M208" s="41"/>
    </row>
    <row r="209" spans="2:13" x14ac:dyDescent="0.3">
      <c r="B209" s="37" t="str">
        <f>IF('PCC_SNC-AP'!$G209&lt;&gt;"",'PCC_SNC-AP'!$D209&amp;"."&amp;'PCC_SNC-AP'!$E209&amp;"."&amp;'PCC_SNC-AP'!$F209&amp;"."&amp;'PCC_SNC-AP'!$G209,IF('PCC_SNC-AP'!$F209&lt;&gt;"",'PCC_SNC-AP'!$D209&amp;"."&amp;'PCC_SNC-AP'!$E209&amp;"."&amp;'PCC_SNC-AP'!$F209,IF('PCC_SNC-AP'!$E209&lt;&gt;"",'PCC_SNC-AP'!$D209&amp;"."&amp;'PCC_SNC-AP'!$E209,IF('PCC_SNC-AP'!$D209="",LEFT(#REF!,1),'PCC_SNC-AP'!$D209))))</f>
        <v>20.4.2</v>
      </c>
      <c r="C209" s="38">
        <v>2042</v>
      </c>
      <c r="D209" s="37" t="str">
        <f t="shared" si="13"/>
        <v>20</v>
      </c>
      <c r="E209" s="43">
        <v>4</v>
      </c>
      <c r="F209" s="37" t="str">
        <f>RIGHT('PCC_SNC-AP'!$C209,1)</f>
        <v>2</v>
      </c>
      <c r="G209" s="37"/>
      <c r="H209" s="37"/>
      <c r="I209" s="52" t="s">
        <v>302</v>
      </c>
      <c r="J209" s="49" t="s">
        <v>16</v>
      </c>
      <c r="K209" s="41"/>
      <c r="L209" s="41"/>
      <c r="M209" s="41"/>
    </row>
    <row r="210" spans="2:13" ht="16.5" customHeight="1" x14ac:dyDescent="0.3">
      <c r="B210" s="37" t="str">
        <f>IF('PCC_SNC-AP'!$G210&lt;&gt;"",'PCC_SNC-AP'!$D210&amp;"."&amp;'PCC_SNC-AP'!$E210&amp;"."&amp;'PCC_SNC-AP'!$F210&amp;"."&amp;'PCC_SNC-AP'!$G210,IF('PCC_SNC-AP'!$F210&lt;&gt;"",'PCC_SNC-AP'!$D210&amp;"."&amp;'PCC_SNC-AP'!$E210&amp;"."&amp;'PCC_SNC-AP'!$F210,IF('PCC_SNC-AP'!$E210&lt;&gt;"",'PCC_SNC-AP'!$D210&amp;"."&amp;'PCC_SNC-AP'!$E210,IF('PCC_SNC-AP'!$D210="",LEFT(#REF!,1),'PCC_SNC-AP'!$D210))))</f>
        <v>20.4.2.1</v>
      </c>
      <c r="C210" s="38">
        <v>20421</v>
      </c>
      <c r="D210" s="37" t="str">
        <f t="shared" si="13"/>
        <v>20</v>
      </c>
      <c r="E210" s="43">
        <v>4</v>
      </c>
      <c r="F210" s="43">
        <v>2</v>
      </c>
      <c r="G210" s="37" t="str">
        <f>RIGHT('PCC_SNC-AP'!$C210,1)</f>
        <v>1</v>
      </c>
      <c r="H210" s="37"/>
      <c r="I210" s="69" t="s">
        <v>308</v>
      </c>
      <c r="J210" s="49" t="s">
        <v>19</v>
      </c>
      <c r="K210" s="41" t="s">
        <v>470</v>
      </c>
      <c r="L210" s="41"/>
      <c r="M210" s="41"/>
    </row>
    <row r="211" spans="2:13" ht="18" customHeight="1" x14ac:dyDescent="0.3">
      <c r="B211" s="37" t="str">
        <f>IF('PCC_SNC-AP'!$G211&lt;&gt;"",'PCC_SNC-AP'!$D211&amp;"."&amp;'PCC_SNC-AP'!$E211&amp;"."&amp;'PCC_SNC-AP'!$F211&amp;"."&amp;'PCC_SNC-AP'!$G211,IF('PCC_SNC-AP'!$F211&lt;&gt;"",'PCC_SNC-AP'!$D211&amp;"."&amp;'PCC_SNC-AP'!$E211&amp;"."&amp;'PCC_SNC-AP'!$F211,IF('PCC_SNC-AP'!$E211&lt;&gt;"",'PCC_SNC-AP'!$D211&amp;"."&amp;'PCC_SNC-AP'!$E211,IF('PCC_SNC-AP'!$D211="",LEFT(#REF!,1),'PCC_SNC-AP'!$D211))))</f>
        <v>20.4.2.2</v>
      </c>
      <c r="C211" s="38">
        <v>20422</v>
      </c>
      <c r="D211" s="37" t="str">
        <f t="shared" si="13"/>
        <v>20</v>
      </c>
      <c r="E211" s="43">
        <v>4</v>
      </c>
      <c r="F211" s="43">
        <v>2</v>
      </c>
      <c r="G211" s="37" t="str">
        <f>RIGHT('PCC_SNC-AP'!$C211,1)</f>
        <v>2</v>
      </c>
      <c r="H211" s="37"/>
      <c r="I211" s="69" t="s">
        <v>309</v>
      </c>
      <c r="J211" s="49" t="s">
        <v>19</v>
      </c>
      <c r="K211" s="41" t="s">
        <v>443</v>
      </c>
      <c r="L211" s="41"/>
      <c r="M211" s="41"/>
    </row>
    <row r="212" spans="2:13" ht="18" customHeight="1" x14ac:dyDescent="0.3">
      <c r="B212" s="37" t="str">
        <f>IF('PCC_SNC-AP'!$G212&lt;&gt;"",'PCC_SNC-AP'!$D212&amp;"."&amp;'PCC_SNC-AP'!$E212&amp;"."&amp;'PCC_SNC-AP'!$F212&amp;"."&amp;'PCC_SNC-AP'!$G212,IF('PCC_SNC-AP'!$F212&lt;&gt;"",'PCC_SNC-AP'!$D212&amp;"."&amp;'PCC_SNC-AP'!$E212&amp;"."&amp;'PCC_SNC-AP'!$F212,IF('PCC_SNC-AP'!$E212&lt;&gt;"",'PCC_SNC-AP'!$D212&amp;"."&amp;'PCC_SNC-AP'!$E212,IF('PCC_SNC-AP'!$D212="",LEFT(#REF!,1),'PCC_SNC-AP'!$D212))))</f>
        <v>20.5</v>
      </c>
      <c r="C212" s="38">
        <v>205</v>
      </c>
      <c r="D212" s="37" t="str">
        <f t="shared" si="13"/>
        <v>20</v>
      </c>
      <c r="E212" s="37" t="str">
        <f>RIGHT('PCC_SNC-AP'!$C212,1)</f>
        <v>5</v>
      </c>
      <c r="F212" s="37"/>
      <c r="G212" s="37"/>
      <c r="H212" s="37"/>
      <c r="I212" s="50" t="s">
        <v>311</v>
      </c>
      <c r="J212" s="49" t="s">
        <v>19</v>
      </c>
      <c r="K212" s="41" t="s">
        <v>301</v>
      </c>
      <c r="L212" s="41"/>
      <c r="M212" s="41"/>
    </row>
    <row r="213" spans="2:13" ht="16.5" customHeight="1" x14ac:dyDescent="0.3">
      <c r="B213" s="37" t="str">
        <f>IF('PCC_SNC-AP'!$G213&lt;&gt;"",'PCC_SNC-AP'!$D213&amp;"."&amp;'PCC_SNC-AP'!$E213&amp;"."&amp;'PCC_SNC-AP'!$F213&amp;"."&amp;'PCC_SNC-AP'!$G213,IF('PCC_SNC-AP'!$F213&lt;&gt;"",'PCC_SNC-AP'!$D213&amp;"."&amp;'PCC_SNC-AP'!$E213&amp;"."&amp;'PCC_SNC-AP'!$F213,IF('PCC_SNC-AP'!$E213&lt;&gt;"",'PCC_SNC-AP'!$D213&amp;"."&amp;'PCC_SNC-AP'!$E213,IF('PCC_SNC-AP'!$D213="",LEFT(#REF!,1),'PCC_SNC-AP'!$D213))))</f>
        <v>20.6</v>
      </c>
      <c r="C213" s="38">
        <v>206</v>
      </c>
      <c r="D213" s="37" t="str">
        <f t="shared" si="13"/>
        <v>20</v>
      </c>
      <c r="E213" s="37" t="str">
        <f>RIGHT('PCC_SNC-AP'!$C213,1)</f>
        <v>6</v>
      </c>
      <c r="F213" s="37"/>
      <c r="G213" s="37"/>
      <c r="H213" s="37"/>
      <c r="I213" s="50" t="s">
        <v>312</v>
      </c>
      <c r="J213" s="49" t="s">
        <v>19</v>
      </c>
      <c r="K213" s="41" t="s">
        <v>354</v>
      </c>
      <c r="L213" s="41"/>
      <c r="M213" s="41"/>
    </row>
    <row r="214" spans="2:13" x14ac:dyDescent="0.3">
      <c r="B214" s="37" t="str">
        <f>IF('PCC_SNC-AP'!$G214&lt;&gt;"",'PCC_SNC-AP'!$D214&amp;"."&amp;'PCC_SNC-AP'!$E214&amp;"."&amp;'PCC_SNC-AP'!$F214&amp;"."&amp;'PCC_SNC-AP'!$G214,IF('PCC_SNC-AP'!$F214&lt;&gt;"",'PCC_SNC-AP'!$D214&amp;"."&amp;'PCC_SNC-AP'!$E214&amp;"."&amp;'PCC_SNC-AP'!$F214,IF('PCC_SNC-AP'!$E214&lt;&gt;"",'PCC_SNC-AP'!$D214&amp;"."&amp;'PCC_SNC-AP'!$E214,IF('PCC_SNC-AP'!$D214="",LEFT(#REF!,1),'PCC_SNC-AP'!$D214))))</f>
        <v>20.9</v>
      </c>
      <c r="C214" s="38">
        <v>209</v>
      </c>
      <c r="D214" s="37" t="str">
        <f t="shared" si="13"/>
        <v>20</v>
      </c>
      <c r="E214" s="37" t="str">
        <f>RIGHT('PCC_SNC-AP'!$C214,1)</f>
        <v>9</v>
      </c>
      <c r="F214" s="37"/>
      <c r="G214" s="37"/>
      <c r="H214" s="37"/>
      <c r="I214" s="41" t="s">
        <v>313</v>
      </c>
      <c r="J214" s="49" t="s">
        <v>16</v>
      </c>
      <c r="K214" s="41"/>
      <c r="L214" s="41"/>
      <c r="M214" s="41"/>
    </row>
    <row r="215" spans="2:13" ht="18" customHeight="1" x14ac:dyDescent="0.3">
      <c r="B215" s="55" t="str">
        <f>IF('PCC_SNC-AP'!$G215&lt;&gt;"",'PCC_SNC-AP'!$D215&amp;"."&amp;'PCC_SNC-AP'!$E215&amp;"."&amp;'PCC_SNC-AP'!$F215&amp;"."&amp;'PCC_SNC-AP'!$G215,IF('PCC_SNC-AP'!$F215&lt;&gt;"",'PCC_SNC-AP'!$D215&amp;"."&amp;'PCC_SNC-AP'!$E215&amp;"."&amp;'PCC_SNC-AP'!$F215,IF('PCC_SNC-AP'!$E215&lt;&gt;"",'PCC_SNC-AP'!$D215&amp;"."&amp;'PCC_SNC-AP'!$E215,IF('PCC_SNC-AP'!$D215="",LEFT(#REF!,1),'PCC_SNC-AP'!$D215))))</f>
        <v>20.9.1</v>
      </c>
      <c r="C215" s="54">
        <v>2091</v>
      </c>
      <c r="D215" s="53" t="str">
        <f t="shared" si="13"/>
        <v>20</v>
      </c>
      <c r="E215" s="53">
        <v>9</v>
      </c>
      <c r="F215" s="55" t="str">
        <f>RIGHT('PCC_SNC-AP'!$C215,1)</f>
        <v>1</v>
      </c>
      <c r="G215" s="55"/>
      <c r="H215" s="55"/>
      <c r="I215" s="56" t="s">
        <v>314</v>
      </c>
      <c r="J215" s="57" t="s">
        <v>19</v>
      </c>
      <c r="K215" s="59" t="s">
        <v>467</v>
      </c>
      <c r="L215" s="59"/>
      <c r="M215" s="59"/>
    </row>
    <row r="216" spans="2:13" ht="16.5" customHeight="1" x14ac:dyDescent="0.3">
      <c r="B216" s="55" t="str">
        <f>IF('PCC_SNC-AP'!$G216&lt;&gt;"",'PCC_SNC-AP'!$D216&amp;"."&amp;'PCC_SNC-AP'!$E216&amp;"."&amp;'PCC_SNC-AP'!$F216&amp;"."&amp;'PCC_SNC-AP'!$G216,IF('PCC_SNC-AP'!$F216&lt;&gt;"",'PCC_SNC-AP'!$D216&amp;"."&amp;'PCC_SNC-AP'!$E216&amp;"."&amp;'PCC_SNC-AP'!$F216,IF('PCC_SNC-AP'!$E216&lt;&gt;"",'PCC_SNC-AP'!$D216&amp;"."&amp;'PCC_SNC-AP'!$E216,IF('PCC_SNC-AP'!$D216="",LEFT(#REF!,1),'PCC_SNC-AP'!$D216))))</f>
        <v>20.9.2</v>
      </c>
      <c r="C216" s="54">
        <v>2092</v>
      </c>
      <c r="D216" s="53" t="str">
        <f t="shared" si="13"/>
        <v>20</v>
      </c>
      <c r="E216" s="53">
        <v>9</v>
      </c>
      <c r="F216" s="55" t="str">
        <f>RIGHT('PCC_SNC-AP'!$C216,1)</f>
        <v>2</v>
      </c>
      <c r="G216" s="55"/>
      <c r="H216" s="55"/>
      <c r="I216" s="56" t="s">
        <v>316</v>
      </c>
      <c r="J216" s="57" t="s">
        <v>19</v>
      </c>
      <c r="K216" s="59" t="s">
        <v>290</v>
      </c>
      <c r="L216" s="59"/>
      <c r="M216" s="59"/>
    </row>
    <row r="217" spans="2:13" x14ac:dyDescent="0.3">
      <c r="B217" s="37" t="str">
        <f>IF('PCC_SNC-AP'!$G217&lt;&gt;"",'PCC_SNC-AP'!$D217&amp;"."&amp;'PCC_SNC-AP'!$E217&amp;"."&amp;'PCC_SNC-AP'!$F217&amp;"."&amp;'PCC_SNC-AP'!$G217,IF('PCC_SNC-AP'!$F217&lt;&gt;"",'PCC_SNC-AP'!$D217&amp;"."&amp;'PCC_SNC-AP'!$E217&amp;"."&amp;'PCC_SNC-AP'!$F217,IF('PCC_SNC-AP'!$E217&lt;&gt;"",'PCC_SNC-AP'!$D217&amp;"."&amp;'PCC_SNC-AP'!$E217,IF('PCC_SNC-AP'!$D217="",LEFT(#REF!,1),'PCC_SNC-AP'!$D217))))</f>
        <v>21</v>
      </c>
      <c r="C217" s="38">
        <v>21</v>
      </c>
      <c r="D217" s="37" t="str">
        <f t="shared" si="13"/>
        <v>21</v>
      </c>
      <c r="E217" s="37"/>
      <c r="F217" s="37"/>
      <c r="G217" s="37"/>
      <c r="H217" s="37"/>
      <c r="I217" s="50" t="s">
        <v>318</v>
      </c>
      <c r="J217" s="49" t="s">
        <v>16</v>
      </c>
      <c r="K217" s="41"/>
      <c r="L217" s="41"/>
      <c r="M217" s="41"/>
    </row>
    <row r="218" spans="2:13" ht="18" customHeight="1" x14ac:dyDescent="0.3">
      <c r="B218" s="37" t="str">
        <f>IF('PCC_SNC-AP'!$G218&lt;&gt;"",'PCC_SNC-AP'!$D218&amp;"."&amp;'PCC_SNC-AP'!$E218&amp;"."&amp;'PCC_SNC-AP'!$F218&amp;"."&amp;'PCC_SNC-AP'!$G218,IF('PCC_SNC-AP'!$F218&lt;&gt;"",'PCC_SNC-AP'!$D218&amp;"."&amp;'PCC_SNC-AP'!$E218&amp;"."&amp;'PCC_SNC-AP'!$F218,IF('PCC_SNC-AP'!$E218&lt;&gt;"",'PCC_SNC-AP'!$D218&amp;"."&amp;'PCC_SNC-AP'!$E218,IF('PCC_SNC-AP'!$D218="",LEFT(#REF!,1),'PCC_SNC-AP'!$D218))))</f>
        <v>21.1</v>
      </c>
      <c r="C218" s="38">
        <v>211</v>
      </c>
      <c r="D218" s="37" t="str">
        <f t="shared" si="13"/>
        <v>21</v>
      </c>
      <c r="E218" s="37" t="str">
        <f>RIGHT('PCC_SNC-AP'!$C218,1)</f>
        <v>1</v>
      </c>
      <c r="F218" s="37"/>
      <c r="G218" s="37"/>
      <c r="H218" s="37"/>
      <c r="I218" s="50" t="s">
        <v>319</v>
      </c>
      <c r="J218" s="49" t="s">
        <v>19</v>
      </c>
      <c r="K218" s="41" t="s">
        <v>355</v>
      </c>
      <c r="L218" s="41"/>
      <c r="M218" s="41"/>
    </row>
    <row r="219" spans="2:13" ht="16.5" customHeight="1" x14ac:dyDescent="0.3">
      <c r="B219" s="37" t="str">
        <f>IF('PCC_SNC-AP'!$G219&lt;&gt;"",'PCC_SNC-AP'!$D219&amp;"."&amp;'PCC_SNC-AP'!$E219&amp;"."&amp;'PCC_SNC-AP'!$F219&amp;"."&amp;'PCC_SNC-AP'!$G219,IF('PCC_SNC-AP'!$F219&lt;&gt;"",'PCC_SNC-AP'!$D219&amp;"."&amp;'PCC_SNC-AP'!$E219&amp;"."&amp;'PCC_SNC-AP'!$F219,IF('PCC_SNC-AP'!$E219&lt;&gt;"",'PCC_SNC-AP'!$D219&amp;"."&amp;'PCC_SNC-AP'!$E219,IF('PCC_SNC-AP'!$D219="",LEFT(#REF!,1),'PCC_SNC-AP'!$D219))))</f>
        <v>21.2</v>
      </c>
      <c r="C219" s="38">
        <v>212</v>
      </c>
      <c r="D219" s="37" t="str">
        <f t="shared" si="13"/>
        <v>21</v>
      </c>
      <c r="E219" s="37" t="str">
        <f>RIGHT('PCC_SNC-AP'!$C219,1)</f>
        <v>2</v>
      </c>
      <c r="F219" s="37"/>
      <c r="G219" s="37"/>
      <c r="H219" s="37"/>
      <c r="I219" s="50" t="s">
        <v>321</v>
      </c>
      <c r="J219" s="49" t="s">
        <v>19</v>
      </c>
      <c r="K219" s="41" t="s">
        <v>355</v>
      </c>
      <c r="L219" s="41"/>
      <c r="M219" s="41"/>
    </row>
    <row r="220" spans="2:13" x14ac:dyDescent="0.3">
      <c r="B220" s="37" t="str">
        <f>IF('PCC_SNC-AP'!$G220&lt;&gt;"",'PCC_SNC-AP'!$D220&amp;"."&amp;'PCC_SNC-AP'!$E220&amp;"."&amp;'PCC_SNC-AP'!$F220&amp;"."&amp;'PCC_SNC-AP'!$G220,IF('PCC_SNC-AP'!$F220&lt;&gt;"",'PCC_SNC-AP'!$D220&amp;"."&amp;'PCC_SNC-AP'!$E220&amp;"."&amp;'PCC_SNC-AP'!$F220,IF('PCC_SNC-AP'!$E220&lt;&gt;"",'PCC_SNC-AP'!$D220&amp;"."&amp;'PCC_SNC-AP'!$E220,IF('PCC_SNC-AP'!$D220="",LEFT(#REF!,1),'PCC_SNC-AP'!$D220))))</f>
        <v>21.3</v>
      </c>
      <c r="C220" s="38">
        <v>213</v>
      </c>
      <c r="D220" s="37" t="str">
        <f t="shared" si="13"/>
        <v>21</v>
      </c>
      <c r="E220" s="37" t="str">
        <f>RIGHT('PCC_SNC-AP'!$C220,1)</f>
        <v>3</v>
      </c>
      <c r="F220" s="37"/>
      <c r="G220" s="37"/>
      <c r="H220" s="37"/>
      <c r="I220" s="50" t="s">
        <v>322</v>
      </c>
      <c r="J220" s="49" t="s">
        <v>16</v>
      </c>
      <c r="K220" s="41"/>
      <c r="L220" s="41"/>
      <c r="M220" s="41"/>
    </row>
    <row r="221" spans="2:13" ht="18" customHeight="1" x14ac:dyDescent="0.3">
      <c r="B221" s="37" t="str">
        <f>IF('PCC_SNC-AP'!$G221&lt;&gt;"",'PCC_SNC-AP'!$D221&amp;"."&amp;'PCC_SNC-AP'!$E221&amp;"."&amp;'PCC_SNC-AP'!$F221&amp;"."&amp;'PCC_SNC-AP'!$G221,IF('PCC_SNC-AP'!$F221&lt;&gt;"",'PCC_SNC-AP'!$D221&amp;"."&amp;'PCC_SNC-AP'!$E221&amp;"."&amp;'PCC_SNC-AP'!$F221,IF('PCC_SNC-AP'!$E221&lt;&gt;"",'PCC_SNC-AP'!$D221&amp;"."&amp;'PCC_SNC-AP'!$E221,IF('PCC_SNC-AP'!$D221="",LEFT(#REF!,1),'PCC_SNC-AP'!$D221))))</f>
        <v>21.3.1</v>
      </c>
      <c r="C221" s="38">
        <v>2131</v>
      </c>
      <c r="D221" s="37" t="str">
        <f t="shared" si="13"/>
        <v>21</v>
      </c>
      <c r="E221" s="43">
        <v>3</v>
      </c>
      <c r="F221" s="37" t="str">
        <f>RIGHT('PCC_SNC-AP'!$C221,1)</f>
        <v>1</v>
      </c>
      <c r="G221" s="37"/>
      <c r="H221" s="37"/>
      <c r="I221" s="52" t="s">
        <v>323</v>
      </c>
      <c r="J221" s="49" t="s">
        <v>19</v>
      </c>
      <c r="K221" s="41" t="s">
        <v>355</v>
      </c>
      <c r="L221" s="41"/>
      <c r="M221" s="41"/>
    </row>
    <row r="222" spans="2:13" ht="16.5" customHeight="1" x14ac:dyDescent="0.3">
      <c r="B222" s="37" t="str">
        <f>IF('PCC_SNC-AP'!$G222&lt;&gt;"",'PCC_SNC-AP'!$D222&amp;"."&amp;'PCC_SNC-AP'!$E222&amp;"."&amp;'PCC_SNC-AP'!$F222&amp;"."&amp;'PCC_SNC-AP'!$G222,IF('PCC_SNC-AP'!$F222&lt;&gt;"",'PCC_SNC-AP'!$D222&amp;"."&amp;'PCC_SNC-AP'!$E222&amp;"."&amp;'PCC_SNC-AP'!$F222,IF('PCC_SNC-AP'!$E222&lt;&gt;"",'PCC_SNC-AP'!$D222&amp;"."&amp;'PCC_SNC-AP'!$E222,IF('PCC_SNC-AP'!$D222="",LEFT(#REF!,1),'PCC_SNC-AP'!$D222))))</f>
        <v>21.3.2</v>
      </c>
      <c r="C222" s="38">
        <v>2132</v>
      </c>
      <c r="D222" s="37" t="str">
        <f t="shared" si="13"/>
        <v>21</v>
      </c>
      <c r="E222" s="43">
        <v>3</v>
      </c>
      <c r="F222" s="37" t="str">
        <f>RIGHT('PCC_SNC-AP'!$C222,1)</f>
        <v>2</v>
      </c>
      <c r="G222" s="37"/>
      <c r="H222" s="37"/>
      <c r="I222" s="52" t="s">
        <v>324</v>
      </c>
      <c r="J222" s="49" t="s">
        <v>19</v>
      </c>
      <c r="K222" s="41" t="s">
        <v>355</v>
      </c>
      <c r="L222" s="41"/>
      <c r="M222" s="41"/>
    </row>
    <row r="223" spans="2:13" x14ac:dyDescent="0.3">
      <c r="B223" s="37" t="str">
        <f>IF('PCC_SNC-AP'!$G223&lt;&gt;"",'PCC_SNC-AP'!$D223&amp;"."&amp;'PCC_SNC-AP'!$E223&amp;"."&amp;'PCC_SNC-AP'!$F223&amp;"."&amp;'PCC_SNC-AP'!$G223,IF('PCC_SNC-AP'!$F223&lt;&gt;"",'PCC_SNC-AP'!$D223&amp;"."&amp;'PCC_SNC-AP'!$E223&amp;"."&amp;'PCC_SNC-AP'!$F223,IF('PCC_SNC-AP'!$E223&lt;&gt;"",'PCC_SNC-AP'!$D223&amp;"."&amp;'PCC_SNC-AP'!$E223,IF('PCC_SNC-AP'!$D223="",LEFT(#REF!,1),'PCC_SNC-AP'!$D223))))</f>
        <v>21.3.3</v>
      </c>
      <c r="C223" s="38">
        <v>2133</v>
      </c>
      <c r="D223" s="37" t="str">
        <f t="shared" si="13"/>
        <v>21</v>
      </c>
      <c r="E223" s="43">
        <v>3</v>
      </c>
      <c r="F223" s="37" t="str">
        <f>RIGHT('PCC_SNC-AP'!$C223,1)</f>
        <v>3</v>
      </c>
      <c r="G223" s="37"/>
      <c r="H223" s="37"/>
      <c r="I223" s="52" t="s">
        <v>325</v>
      </c>
      <c r="J223" s="49" t="s">
        <v>19</v>
      </c>
      <c r="K223" s="41" t="s">
        <v>355</v>
      </c>
      <c r="L223" s="41"/>
      <c r="M223" s="41"/>
    </row>
    <row r="224" spans="2:13" ht="18" customHeight="1" x14ac:dyDescent="0.3">
      <c r="B224" s="37" t="str">
        <f>IF('PCC_SNC-AP'!$G224&lt;&gt;"",'PCC_SNC-AP'!$D224&amp;"."&amp;'PCC_SNC-AP'!$E224&amp;"."&amp;'PCC_SNC-AP'!$F224&amp;"."&amp;'PCC_SNC-AP'!$G224,IF('PCC_SNC-AP'!$F224&lt;&gt;"",'PCC_SNC-AP'!$D224&amp;"."&amp;'PCC_SNC-AP'!$E224&amp;"."&amp;'PCC_SNC-AP'!$F224,IF('PCC_SNC-AP'!$E224&lt;&gt;"",'PCC_SNC-AP'!$D224&amp;"."&amp;'PCC_SNC-AP'!$E224,IF('PCC_SNC-AP'!$D224="",LEFT(#REF!,1),'PCC_SNC-AP'!$D224))))</f>
        <v>21.3.4</v>
      </c>
      <c r="C224" s="38">
        <v>2134</v>
      </c>
      <c r="D224" s="37" t="str">
        <f t="shared" si="13"/>
        <v>21</v>
      </c>
      <c r="E224" s="43">
        <v>3</v>
      </c>
      <c r="F224" s="37" t="str">
        <f>RIGHT('PCC_SNC-AP'!$C224,1)</f>
        <v>4</v>
      </c>
      <c r="G224" s="37"/>
      <c r="H224" s="37"/>
      <c r="I224" s="52" t="s">
        <v>326</v>
      </c>
      <c r="J224" s="49" t="s">
        <v>19</v>
      </c>
      <c r="K224" s="41" t="s">
        <v>355</v>
      </c>
      <c r="L224" s="41"/>
      <c r="M224" s="41"/>
    </row>
    <row r="225" spans="2:14" ht="16.5" customHeight="1" x14ac:dyDescent="0.3">
      <c r="B225" s="37" t="str">
        <f>IF('PCC_SNC-AP'!$G225&lt;&gt;"",'PCC_SNC-AP'!$D225&amp;"."&amp;'PCC_SNC-AP'!$E225&amp;"."&amp;'PCC_SNC-AP'!$F225&amp;"."&amp;'PCC_SNC-AP'!$G225,IF('PCC_SNC-AP'!$F225&lt;&gt;"",'PCC_SNC-AP'!$D225&amp;"."&amp;'PCC_SNC-AP'!$E225&amp;"."&amp;'PCC_SNC-AP'!$F225,IF('PCC_SNC-AP'!$E225&lt;&gt;"",'PCC_SNC-AP'!$D225&amp;"."&amp;'PCC_SNC-AP'!$E225,IF('PCC_SNC-AP'!$D225="",LEFT(#REF!,1),'PCC_SNC-AP'!$D225))))</f>
        <v>21.3.9</v>
      </c>
      <c r="C225" s="38">
        <v>2139</v>
      </c>
      <c r="D225" s="37" t="str">
        <f t="shared" si="13"/>
        <v>21</v>
      </c>
      <c r="E225" s="43">
        <v>3</v>
      </c>
      <c r="F225" s="37" t="str">
        <f>RIGHT('PCC_SNC-AP'!$C225,1)</f>
        <v>9</v>
      </c>
      <c r="G225" s="37"/>
      <c r="H225" s="37"/>
      <c r="I225" s="52" t="s">
        <v>283</v>
      </c>
      <c r="J225" s="49" t="s">
        <v>19</v>
      </c>
      <c r="K225" s="41" t="s">
        <v>355</v>
      </c>
      <c r="L225" s="41"/>
      <c r="M225" s="41"/>
    </row>
    <row r="226" spans="2:14" x14ac:dyDescent="0.3">
      <c r="B226" s="37" t="str">
        <f>IF('PCC_SNC-AP'!$G226&lt;&gt;"",'PCC_SNC-AP'!$D226&amp;"."&amp;'PCC_SNC-AP'!$E226&amp;"."&amp;'PCC_SNC-AP'!$F226&amp;"."&amp;'PCC_SNC-AP'!$G226,IF('PCC_SNC-AP'!$F226&lt;&gt;"",'PCC_SNC-AP'!$D226&amp;"."&amp;'PCC_SNC-AP'!$E226&amp;"."&amp;'PCC_SNC-AP'!$F226,IF('PCC_SNC-AP'!$E226&lt;&gt;"",'PCC_SNC-AP'!$D226&amp;"."&amp;'PCC_SNC-AP'!$E226,IF('PCC_SNC-AP'!$D226="",LEFT(#REF!,1),'PCC_SNC-AP'!$D226))))</f>
        <v>21.4</v>
      </c>
      <c r="C226" s="38">
        <v>214</v>
      </c>
      <c r="D226" s="37" t="str">
        <f t="shared" si="13"/>
        <v>21</v>
      </c>
      <c r="E226" s="37" t="str">
        <f>RIGHT('PCC_SNC-AP'!$C226,1)</f>
        <v>4</v>
      </c>
      <c r="F226" s="37"/>
      <c r="G226" s="37"/>
      <c r="H226" s="37"/>
      <c r="I226" s="41" t="s">
        <v>327</v>
      </c>
      <c r="J226" s="49" t="s">
        <v>16</v>
      </c>
      <c r="K226" s="41"/>
      <c r="L226" s="41"/>
      <c r="M226" s="41"/>
    </row>
    <row r="227" spans="2:14" ht="18" customHeight="1" x14ac:dyDescent="0.3">
      <c r="B227" s="37" t="str">
        <f>IF('PCC_SNC-AP'!$G227&lt;&gt;"",'PCC_SNC-AP'!$D227&amp;"."&amp;'PCC_SNC-AP'!$E227&amp;"."&amp;'PCC_SNC-AP'!$F227&amp;"."&amp;'PCC_SNC-AP'!$G227,IF('PCC_SNC-AP'!$F227&lt;&gt;"",'PCC_SNC-AP'!$D227&amp;"."&amp;'PCC_SNC-AP'!$E227&amp;"."&amp;'PCC_SNC-AP'!$F227,IF('PCC_SNC-AP'!$E227&lt;&gt;"",'PCC_SNC-AP'!$D227&amp;"."&amp;'PCC_SNC-AP'!$E227,IF('PCC_SNC-AP'!$D227="",LEFT(#REF!,1),'PCC_SNC-AP'!$D227))))</f>
        <v>21.4.1</v>
      </c>
      <c r="C227" s="38">
        <v>2141</v>
      </c>
      <c r="D227" s="37" t="str">
        <f t="shared" si="13"/>
        <v>21</v>
      </c>
      <c r="E227" s="43">
        <v>4</v>
      </c>
      <c r="F227" s="37" t="str">
        <f>RIGHT('PCC_SNC-AP'!$C227,1)</f>
        <v>1</v>
      </c>
      <c r="G227" s="37"/>
      <c r="H227" s="37"/>
      <c r="I227" s="50" t="s">
        <v>328</v>
      </c>
      <c r="J227" s="49" t="s">
        <v>19</v>
      </c>
      <c r="K227" s="41" t="s">
        <v>355</v>
      </c>
      <c r="L227" s="41"/>
      <c r="M227" s="41"/>
    </row>
    <row r="228" spans="2:14" ht="16.5" customHeight="1" x14ac:dyDescent="0.3">
      <c r="B228" s="37" t="str">
        <f>IF('PCC_SNC-AP'!$G228&lt;&gt;"",'PCC_SNC-AP'!$D228&amp;"."&amp;'PCC_SNC-AP'!$E228&amp;"."&amp;'PCC_SNC-AP'!$F228&amp;"."&amp;'PCC_SNC-AP'!$G228,IF('PCC_SNC-AP'!$F228&lt;&gt;"",'PCC_SNC-AP'!$D228&amp;"."&amp;'PCC_SNC-AP'!$E228&amp;"."&amp;'PCC_SNC-AP'!$F228,IF('PCC_SNC-AP'!$E228&lt;&gt;"",'PCC_SNC-AP'!$D228&amp;"."&amp;'PCC_SNC-AP'!$E228,IF('PCC_SNC-AP'!$D228="",LEFT(#REF!,1),'PCC_SNC-AP'!$D228))))</f>
        <v>21.4.2</v>
      </c>
      <c r="C228" s="38">
        <v>2142</v>
      </c>
      <c r="D228" s="37" t="str">
        <f t="shared" si="13"/>
        <v>21</v>
      </c>
      <c r="E228" s="43">
        <v>4</v>
      </c>
      <c r="F228" s="37" t="str">
        <f>RIGHT('PCC_SNC-AP'!$C228,1)</f>
        <v>2</v>
      </c>
      <c r="G228" s="37"/>
      <c r="H228" s="37"/>
      <c r="I228" s="50" t="s">
        <v>329</v>
      </c>
      <c r="J228" s="49" t="s">
        <v>19</v>
      </c>
      <c r="K228" s="41" t="s">
        <v>355</v>
      </c>
      <c r="L228" s="41"/>
      <c r="M228" s="41"/>
    </row>
    <row r="229" spans="2:14" ht="18" customHeight="1" x14ac:dyDescent="0.3">
      <c r="B229" s="37" t="str">
        <f>IF('PCC_SNC-AP'!$G229&lt;&gt;"",'PCC_SNC-AP'!$D229&amp;"."&amp;'PCC_SNC-AP'!$E229&amp;"."&amp;'PCC_SNC-AP'!$F229&amp;"."&amp;'PCC_SNC-AP'!$G229,IF('PCC_SNC-AP'!$F229&lt;&gt;"",'PCC_SNC-AP'!$D229&amp;"."&amp;'PCC_SNC-AP'!$E229&amp;"."&amp;'PCC_SNC-AP'!$F229,IF('PCC_SNC-AP'!$E229&lt;&gt;"",'PCC_SNC-AP'!$D229&amp;"."&amp;'PCC_SNC-AP'!$E229,IF('PCC_SNC-AP'!$D229="",LEFT(#REF!,1),'PCC_SNC-AP'!$D229))))</f>
        <v>21.4.9</v>
      </c>
      <c r="C229" s="38">
        <v>2149</v>
      </c>
      <c r="D229" s="37" t="str">
        <f t="shared" si="13"/>
        <v>21</v>
      </c>
      <c r="E229" s="43">
        <v>4</v>
      </c>
      <c r="F229" s="37" t="str">
        <f>RIGHT('PCC_SNC-AP'!$C229,1)</f>
        <v>9</v>
      </c>
      <c r="G229" s="37"/>
      <c r="H229" s="37"/>
      <c r="I229" s="50" t="s">
        <v>283</v>
      </c>
      <c r="J229" s="49" t="s">
        <v>19</v>
      </c>
      <c r="K229" s="41" t="s">
        <v>355</v>
      </c>
      <c r="L229" s="41"/>
      <c r="M229" s="41"/>
    </row>
    <row r="230" spans="2:14" ht="18" customHeight="1" x14ac:dyDescent="0.3">
      <c r="B230" s="55" t="str">
        <f>IF('PCC_SNC-AP'!$G230&lt;&gt;"",'PCC_SNC-AP'!$D230&amp;"."&amp;'PCC_SNC-AP'!$E230&amp;"."&amp;'PCC_SNC-AP'!$F230&amp;"."&amp;'PCC_SNC-AP'!$G230,IF('PCC_SNC-AP'!$F230&lt;&gt;"",'PCC_SNC-AP'!$D230&amp;"."&amp;'PCC_SNC-AP'!$E230&amp;"."&amp;'PCC_SNC-AP'!$F230,IF('PCC_SNC-AP'!$E230&lt;&gt;"",'PCC_SNC-AP'!$D230&amp;"."&amp;'PCC_SNC-AP'!$E230,IF('PCC_SNC-AP'!$D230="",LEFT(#REF!,1),'PCC_SNC-AP'!$D230))))</f>
        <v>21.5</v>
      </c>
      <c r="C230" s="54">
        <v>215</v>
      </c>
      <c r="D230" s="55" t="str">
        <f t="shared" si="13"/>
        <v>21</v>
      </c>
      <c r="E230" s="55" t="str">
        <f>RIGHT('PCC_SNC-AP'!$C230,1)</f>
        <v>5</v>
      </c>
      <c r="F230" s="55"/>
      <c r="G230" s="55"/>
      <c r="H230" s="55"/>
      <c r="I230" s="59" t="s">
        <v>330</v>
      </c>
      <c r="J230" s="57" t="s">
        <v>16</v>
      </c>
      <c r="K230" s="70"/>
      <c r="L230" s="59"/>
      <c r="M230" s="70"/>
    </row>
    <row r="231" spans="2:14" ht="16.5" customHeight="1" x14ac:dyDescent="0.3">
      <c r="B231" s="55" t="str">
        <f>IF('PCC_SNC-AP'!$G231&lt;&gt;"",'PCC_SNC-AP'!$D231&amp;"."&amp;'PCC_SNC-AP'!$E231&amp;"."&amp;'PCC_SNC-AP'!$F231&amp;"."&amp;'PCC_SNC-AP'!$G231,IF('PCC_SNC-AP'!$F231&lt;&gt;"",'PCC_SNC-AP'!$D231&amp;"."&amp;'PCC_SNC-AP'!$E231&amp;"."&amp;'PCC_SNC-AP'!$F231,IF('PCC_SNC-AP'!$E231&lt;&gt;"",'PCC_SNC-AP'!$D231&amp;"."&amp;'PCC_SNC-AP'!$E231,IF('PCC_SNC-AP'!$D231="",LEFT(#REF!,1),'PCC_SNC-AP'!$D231))))</f>
        <v>21.5.1</v>
      </c>
      <c r="C231" s="54">
        <v>2151</v>
      </c>
      <c r="D231" s="55" t="str">
        <f t="shared" si="13"/>
        <v>21</v>
      </c>
      <c r="E231" s="53">
        <v>5</v>
      </c>
      <c r="F231" s="55" t="str">
        <f>RIGHT('PCC_SNC-AP'!$C231,1)</f>
        <v>1</v>
      </c>
      <c r="G231" s="55"/>
      <c r="H231" s="55"/>
      <c r="I231" s="56" t="s">
        <v>331</v>
      </c>
      <c r="J231" s="57" t="s">
        <v>19</v>
      </c>
      <c r="K231" s="59" t="s">
        <v>355</v>
      </c>
      <c r="L231" s="59"/>
      <c r="M231" s="59"/>
    </row>
    <row r="232" spans="2:14" ht="18" customHeight="1" x14ac:dyDescent="0.3">
      <c r="B232" s="55" t="str">
        <f>IF('PCC_SNC-AP'!$G232&lt;&gt;"",'PCC_SNC-AP'!$D232&amp;"."&amp;'PCC_SNC-AP'!$E232&amp;"."&amp;'PCC_SNC-AP'!$F232&amp;"."&amp;'PCC_SNC-AP'!$G232,IF('PCC_SNC-AP'!$F232&lt;&gt;"",'PCC_SNC-AP'!$D232&amp;"."&amp;'PCC_SNC-AP'!$E232&amp;"."&amp;'PCC_SNC-AP'!$F232,IF('PCC_SNC-AP'!$E232&lt;&gt;"",'PCC_SNC-AP'!$D232&amp;"."&amp;'PCC_SNC-AP'!$E232,IF('PCC_SNC-AP'!$D232="",LEFT(#REF!,1),'PCC_SNC-AP'!$D232))))</f>
        <v>21.5.2</v>
      </c>
      <c r="C232" s="54">
        <v>2152</v>
      </c>
      <c r="D232" s="55" t="str">
        <f t="shared" si="13"/>
        <v>21</v>
      </c>
      <c r="E232" s="53">
        <v>5</v>
      </c>
      <c r="F232" s="55" t="str">
        <f>RIGHT('PCC_SNC-AP'!$C232,1)</f>
        <v>2</v>
      </c>
      <c r="G232" s="55"/>
      <c r="H232" s="55"/>
      <c r="I232" s="56" t="s">
        <v>322</v>
      </c>
      <c r="J232" s="57" t="s">
        <v>19</v>
      </c>
      <c r="K232" s="59" t="s">
        <v>355</v>
      </c>
      <c r="L232" s="59"/>
      <c r="M232" s="59"/>
    </row>
    <row r="233" spans="2:14" s="6" customFormat="1" ht="18" customHeight="1" x14ac:dyDescent="0.3">
      <c r="B233" s="55" t="str">
        <f>IF('PCC_SNC-AP'!$G233&lt;&gt;"",'PCC_SNC-AP'!$D233&amp;"."&amp;'PCC_SNC-AP'!$E233&amp;"."&amp;'PCC_SNC-AP'!$F233&amp;"."&amp;'PCC_SNC-AP'!$G233,IF('PCC_SNC-AP'!$F233&lt;&gt;"",'PCC_SNC-AP'!$D233&amp;"."&amp;'PCC_SNC-AP'!$E233&amp;"."&amp;'PCC_SNC-AP'!$F233,IF('PCC_SNC-AP'!$E233&lt;&gt;"",'PCC_SNC-AP'!$D233&amp;"."&amp;'PCC_SNC-AP'!$E233,IF('PCC_SNC-AP'!$D233="",LEFT(#REF!,1),'PCC_SNC-AP'!$D233))))</f>
        <v>21.5.3</v>
      </c>
      <c r="C233" s="54">
        <v>2153</v>
      </c>
      <c r="D233" s="55" t="str">
        <f t="shared" si="13"/>
        <v>21</v>
      </c>
      <c r="E233" s="53">
        <v>5</v>
      </c>
      <c r="F233" s="55" t="str">
        <f>RIGHT('PCC_SNC-AP'!$C233,1)</f>
        <v>3</v>
      </c>
      <c r="G233" s="55"/>
      <c r="H233" s="55"/>
      <c r="I233" s="56" t="s">
        <v>327</v>
      </c>
      <c r="J233" s="57" t="s">
        <v>19</v>
      </c>
      <c r="K233" s="59" t="s">
        <v>355</v>
      </c>
      <c r="L233" s="59"/>
      <c r="M233" s="59"/>
    </row>
    <row r="234" spans="2:14" s="6" customFormat="1" ht="18" customHeight="1" x14ac:dyDescent="0.3">
      <c r="B234" s="139" t="str">
        <f>IF('PCC_SNC-AP'!$G234&lt;&gt;"",'PCC_SNC-AP'!$D234&amp;"."&amp;'PCC_SNC-AP'!$E234&amp;"."&amp;'PCC_SNC-AP'!$F234&amp;"."&amp;'PCC_SNC-AP'!$G234,IF('PCC_SNC-AP'!$F234&lt;&gt;"",'PCC_SNC-AP'!$D234&amp;"."&amp;'PCC_SNC-AP'!$E234&amp;"."&amp;'PCC_SNC-AP'!$F234,IF('PCC_SNC-AP'!$E234&lt;&gt;"",'PCC_SNC-AP'!$D234&amp;"."&amp;'PCC_SNC-AP'!$E234,IF('PCC_SNC-AP'!$D234="",LEFT(#REF!,1),'PCC_SNC-AP'!$D234))))</f>
        <v>21.6</v>
      </c>
      <c r="C234" s="140">
        <v>2154</v>
      </c>
      <c r="D234" s="139" t="str">
        <f t="shared" ref="D234" si="14">LEFT(C234,2)</f>
        <v>21</v>
      </c>
      <c r="E234" s="141">
        <v>6</v>
      </c>
      <c r="F234" s="139"/>
      <c r="G234" s="148"/>
      <c r="H234" s="148"/>
      <c r="I234" s="149" t="s">
        <v>1207</v>
      </c>
      <c r="J234" s="152" t="s">
        <v>16</v>
      </c>
      <c r="K234" s="176"/>
      <c r="L234" s="152"/>
      <c r="M234" s="153"/>
      <c r="N234" s="186"/>
    </row>
    <row r="235" spans="2:14" s="6" customFormat="1" ht="18" customHeight="1" x14ac:dyDescent="0.3">
      <c r="B235" s="139" t="str">
        <f>IF('PCC_SNC-AP'!$G235&lt;&gt;"",'PCC_SNC-AP'!$D235&amp;"."&amp;'PCC_SNC-AP'!$E235&amp;"."&amp;'PCC_SNC-AP'!$F235&amp;"."&amp;'PCC_SNC-AP'!$G235,IF('PCC_SNC-AP'!$F235&lt;&gt;"",'PCC_SNC-AP'!$D235&amp;"."&amp;'PCC_SNC-AP'!$E235&amp;"."&amp;'PCC_SNC-AP'!$F235,IF('PCC_SNC-AP'!$E235&lt;&gt;"",'PCC_SNC-AP'!$D235&amp;"."&amp;'PCC_SNC-AP'!$E235,IF('PCC_SNC-AP'!$D235="",LEFT(#REF!,1),'PCC_SNC-AP'!$D235))))</f>
        <v>21.6.1</v>
      </c>
      <c r="C235" s="140">
        <v>2155</v>
      </c>
      <c r="D235" s="139" t="str">
        <f t="shared" ref="D235" si="15">LEFT(C235,2)</f>
        <v>21</v>
      </c>
      <c r="E235" s="141">
        <v>6</v>
      </c>
      <c r="F235" s="148">
        <v>1</v>
      </c>
      <c r="G235" s="148"/>
      <c r="H235" s="148"/>
      <c r="I235" s="149" t="s">
        <v>331</v>
      </c>
      <c r="J235" s="152" t="s">
        <v>19</v>
      </c>
      <c r="K235" s="145" t="s">
        <v>355</v>
      </c>
      <c r="L235" s="152"/>
      <c r="M235" s="153"/>
      <c r="N235" s="186"/>
    </row>
    <row r="236" spans="2:14" s="6" customFormat="1" ht="18" customHeight="1" x14ac:dyDescent="0.3">
      <c r="B236" s="139" t="str">
        <f>IF('PCC_SNC-AP'!$G236&lt;&gt;"",'PCC_SNC-AP'!$D236&amp;"."&amp;'PCC_SNC-AP'!$E236&amp;"."&amp;'PCC_SNC-AP'!$F236&amp;"."&amp;'PCC_SNC-AP'!$G236,IF('PCC_SNC-AP'!$F236&lt;&gt;"",'PCC_SNC-AP'!$D236&amp;"."&amp;'PCC_SNC-AP'!$E236&amp;"."&amp;'PCC_SNC-AP'!$F236,IF('PCC_SNC-AP'!$E236&lt;&gt;"",'PCC_SNC-AP'!$D236&amp;"."&amp;'PCC_SNC-AP'!$E236,IF('PCC_SNC-AP'!$D236="",LEFT(#REF!,1),'PCC_SNC-AP'!$D236))))</f>
        <v>21.6.2</v>
      </c>
      <c r="C236" s="140">
        <v>2156</v>
      </c>
      <c r="D236" s="139" t="str">
        <f t="shared" ref="D236" si="16">LEFT(C236,2)</f>
        <v>21</v>
      </c>
      <c r="E236" s="141">
        <v>6</v>
      </c>
      <c r="F236" s="148">
        <v>2</v>
      </c>
      <c r="G236" s="148"/>
      <c r="H236" s="148"/>
      <c r="I236" s="149" t="s">
        <v>322</v>
      </c>
      <c r="J236" s="152" t="s">
        <v>19</v>
      </c>
      <c r="K236" s="145" t="s">
        <v>355</v>
      </c>
      <c r="L236" s="152"/>
      <c r="M236" s="153"/>
      <c r="N236" s="186"/>
    </row>
    <row r="237" spans="2:14" s="6" customFormat="1" ht="18" customHeight="1" x14ac:dyDescent="0.3">
      <c r="B237" s="139" t="str">
        <f>IF('PCC_SNC-AP'!$G237&lt;&gt;"",'PCC_SNC-AP'!$D237&amp;"."&amp;'PCC_SNC-AP'!$E237&amp;"."&amp;'PCC_SNC-AP'!$F237&amp;"."&amp;'PCC_SNC-AP'!$G237,IF('PCC_SNC-AP'!$F237&lt;&gt;"",'PCC_SNC-AP'!$D237&amp;"."&amp;'PCC_SNC-AP'!$E237&amp;"."&amp;'PCC_SNC-AP'!$F237,IF('PCC_SNC-AP'!$E237&lt;&gt;"",'PCC_SNC-AP'!$D237&amp;"."&amp;'PCC_SNC-AP'!$E237,IF('PCC_SNC-AP'!$D237="",LEFT(#REF!,1),'PCC_SNC-AP'!$D237))))</f>
        <v>21.6.3</v>
      </c>
      <c r="C237" s="140">
        <v>2157</v>
      </c>
      <c r="D237" s="139" t="str">
        <f t="shared" ref="D237" si="17">LEFT(C237,2)</f>
        <v>21</v>
      </c>
      <c r="E237" s="141">
        <v>6</v>
      </c>
      <c r="F237" s="148">
        <v>3</v>
      </c>
      <c r="G237" s="148"/>
      <c r="H237" s="148"/>
      <c r="I237" s="149" t="s">
        <v>327</v>
      </c>
      <c r="J237" s="152" t="s">
        <v>19</v>
      </c>
      <c r="K237" s="145" t="s">
        <v>355</v>
      </c>
      <c r="L237" s="152"/>
      <c r="M237" s="153"/>
      <c r="N237" s="186"/>
    </row>
    <row r="238" spans="2:14" s="6" customFormat="1" ht="16.5" customHeight="1" x14ac:dyDescent="0.3">
      <c r="B238" s="37" t="str">
        <f>IF('PCC_SNC-AP'!$G238&lt;&gt;"",'PCC_SNC-AP'!$D238&amp;"."&amp;'PCC_SNC-AP'!$E238&amp;"."&amp;'PCC_SNC-AP'!$F238&amp;"."&amp;'PCC_SNC-AP'!$G238,IF('PCC_SNC-AP'!$F238&lt;&gt;"",'PCC_SNC-AP'!$D238&amp;"."&amp;'PCC_SNC-AP'!$E238&amp;"."&amp;'PCC_SNC-AP'!$F238,IF('PCC_SNC-AP'!$E238&lt;&gt;"",'PCC_SNC-AP'!$D238&amp;"."&amp;'PCC_SNC-AP'!$E238,IF('PCC_SNC-AP'!$D238="",LEFT(#REF!,1),'PCC_SNC-AP'!$D238))))</f>
        <v>21.8</v>
      </c>
      <c r="C238" s="38">
        <v>218</v>
      </c>
      <c r="D238" s="37" t="str">
        <f t="shared" si="13"/>
        <v>21</v>
      </c>
      <c r="E238" s="37" t="str">
        <f>RIGHT('PCC_SNC-AP'!$C238,1)</f>
        <v>8</v>
      </c>
      <c r="F238" s="37"/>
      <c r="G238" s="37"/>
      <c r="H238" s="37"/>
      <c r="I238" s="41" t="s">
        <v>332</v>
      </c>
      <c r="J238" s="49" t="s">
        <v>16</v>
      </c>
      <c r="K238" s="41"/>
      <c r="L238" s="41"/>
      <c r="M238" s="41"/>
    </row>
    <row r="239" spans="2:14" s="6" customFormat="1" ht="18" customHeight="1" x14ac:dyDescent="0.3">
      <c r="B239" s="37" t="str">
        <f>IF('PCC_SNC-AP'!$G239&lt;&gt;"",'PCC_SNC-AP'!$D239&amp;"."&amp;'PCC_SNC-AP'!$E239&amp;"."&amp;'PCC_SNC-AP'!$F239&amp;"."&amp;'PCC_SNC-AP'!$G239,IF('PCC_SNC-AP'!$F239&lt;&gt;"",'PCC_SNC-AP'!$D239&amp;"."&amp;'PCC_SNC-AP'!$E239&amp;"."&amp;'PCC_SNC-AP'!$F239,IF('PCC_SNC-AP'!$E239&lt;&gt;"",'PCC_SNC-AP'!$D239&amp;"."&amp;'PCC_SNC-AP'!$E239,IF('PCC_SNC-AP'!$D239="",LEFT(#REF!,1),'PCC_SNC-AP'!$D239))))</f>
        <v>21.8.1</v>
      </c>
      <c r="C239" s="38">
        <v>2181</v>
      </c>
      <c r="D239" s="37" t="str">
        <f t="shared" si="13"/>
        <v>21</v>
      </c>
      <c r="E239" s="43">
        <v>8</v>
      </c>
      <c r="F239" s="37" t="str">
        <f>RIGHT('PCC_SNC-AP'!$C239,1)</f>
        <v>1</v>
      </c>
      <c r="G239" s="37"/>
      <c r="H239" s="37"/>
      <c r="I239" s="50" t="s">
        <v>331</v>
      </c>
      <c r="J239" s="49" t="s">
        <v>19</v>
      </c>
      <c r="K239" s="41" t="s">
        <v>307</v>
      </c>
      <c r="L239" s="41"/>
      <c r="M239" s="41"/>
    </row>
    <row r="240" spans="2:14" s="6" customFormat="1" ht="18" customHeight="1" x14ac:dyDescent="0.3">
      <c r="B240" s="37" t="str">
        <f>IF('PCC_SNC-AP'!$G240&lt;&gt;"",'PCC_SNC-AP'!$D240&amp;"."&amp;'PCC_SNC-AP'!$E240&amp;"."&amp;'PCC_SNC-AP'!$F240&amp;"."&amp;'PCC_SNC-AP'!$G240,IF('PCC_SNC-AP'!$F240&lt;&gt;"",'PCC_SNC-AP'!$D240&amp;"."&amp;'PCC_SNC-AP'!$E240&amp;"."&amp;'PCC_SNC-AP'!$F240,IF('PCC_SNC-AP'!$E240&lt;&gt;"",'PCC_SNC-AP'!$D240&amp;"."&amp;'PCC_SNC-AP'!$E240,IF('PCC_SNC-AP'!$D240="",LEFT(#REF!,1),'PCC_SNC-AP'!$D240))))</f>
        <v>21.8.2</v>
      </c>
      <c r="C240" s="38">
        <v>2182</v>
      </c>
      <c r="D240" s="37" t="str">
        <f t="shared" si="13"/>
        <v>21</v>
      </c>
      <c r="E240" s="43">
        <v>8</v>
      </c>
      <c r="F240" s="37" t="str">
        <f>RIGHT('PCC_SNC-AP'!$C240,1)</f>
        <v>2</v>
      </c>
      <c r="G240" s="37"/>
      <c r="H240" s="37"/>
      <c r="I240" s="50" t="s">
        <v>322</v>
      </c>
      <c r="J240" s="49" t="s">
        <v>19</v>
      </c>
      <c r="K240" s="41" t="s">
        <v>307</v>
      </c>
      <c r="L240" s="41"/>
      <c r="M240" s="41"/>
    </row>
    <row r="241" spans="2:14" s="6" customFormat="1" ht="16.5" customHeight="1" x14ac:dyDescent="0.3">
      <c r="B241" s="37" t="str">
        <f>IF('PCC_SNC-AP'!$G241&lt;&gt;"",'PCC_SNC-AP'!$D241&amp;"."&amp;'PCC_SNC-AP'!$E241&amp;"."&amp;'PCC_SNC-AP'!$F241&amp;"."&amp;'PCC_SNC-AP'!$G241,IF('PCC_SNC-AP'!$F241&lt;&gt;"",'PCC_SNC-AP'!$D241&amp;"."&amp;'PCC_SNC-AP'!$E241&amp;"."&amp;'PCC_SNC-AP'!$F241,IF('PCC_SNC-AP'!$E241&lt;&gt;"",'PCC_SNC-AP'!$D241&amp;"."&amp;'PCC_SNC-AP'!$E241,IF('PCC_SNC-AP'!$D241="",LEFT(#REF!,1),'PCC_SNC-AP'!$D241))))</f>
        <v>21.8.3</v>
      </c>
      <c r="C241" s="38">
        <v>2183</v>
      </c>
      <c r="D241" s="37" t="str">
        <f t="shared" si="13"/>
        <v>21</v>
      </c>
      <c r="E241" s="43">
        <v>8</v>
      </c>
      <c r="F241" s="37" t="str">
        <f>RIGHT('PCC_SNC-AP'!$C241,1)</f>
        <v>3</v>
      </c>
      <c r="G241" s="37"/>
      <c r="H241" s="37"/>
      <c r="I241" s="50" t="s">
        <v>327</v>
      </c>
      <c r="J241" s="49" t="s">
        <v>19</v>
      </c>
      <c r="K241" s="41" t="s">
        <v>307</v>
      </c>
      <c r="L241" s="41"/>
      <c r="M241" s="41"/>
    </row>
    <row r="242" spans="2:14" ht="18" customHeight="1" x14ac:dyDescent="0.3">
      <c r="B242" s="37" t="str">
        <f>IF('PCC_SNC-AP'!$G242&lt;&gt;"",'PCC_SNC-AP'!$D242&amp;"."&amp;'PCC_SNC-AP'!$E242&amp;"."&amp;'PCC_SNC-AP'!$F242&amp;"."&amp;'PCC_SNC-AP'!$G242,IF('PCC_SNC-AP'!$F242&lt;&gt;"",'PCC_SNC-AP'!$D242&amp;"."&amp;'PCC_SNC-AP'!$E242&amp;"."&amp;'PCC_SNC-AP'!$F242,IF('PCC_SNC-AP'!$E242&lt;&gt;"",'PCC_SNC-AP'!$D242&amp;"."&amp;'PCC_SNC-AP'!$E242,IF('PCC_SNC-AP'!$D242="",LEFT(#REF!,1),'PCC_SNC-AP'!$D242))))</f>
        <v>21.9</v>
      </c>
      <c r="C242" s="38">
        <v>219</v>
      </c>
      <c r="D242" s="37" t="str">
        <f t="shared" si="13"/>
        <v>21</v>
      </c>
      <c r="E242" s="37" t="str">
        <f>RIGHT('PCC_SNC-AP'!$C242,1)</f>
        <v>9</v>
      </c>
      <c r="F242" s="37"/>
      <c r="G242" s="37"/>
      <c r="H242" s="37"/>
      <c r="I242" s="41" t="s">
        <v>291</v>
      </c>
      <c r="J242" s="49" t="s">
        <v>16</v>
      </c>
      <c r="K242" s="41"/>
      <c r="L242" s="41"/>
      <c r="M242" s="41"/>
    </row>
    <row r="243" spans="2:14" s="6" customFormat="1" ht="18" customHeight="1" x14ac:dyDescent="0.3">
      <c r="B243" s="37" t="str">
        <f>IF('PCC_SNC-AP'!$G243&lt;&gt;"",'PCC_SNC-AP'!$D243&amp;"."&amp;'PCC_SNC-AP'!$E243&amp;"."&amp;'PCC_SNC-AP'!$F243&amp;"."&amp;'PCC_SNC-AP'!$G243,IF('PCC_SNC-AP'!$F243&lt;&gt;"",'PCC_SNC-AP'!$D243&amp;"."&amp;'PCC_SNC-AP'!$E243&amp;"."&amp;'PCC_SNC-AP'!$F243,IF('PCC_SNC-AP'!$E243&lt;&gt;"",'PCC_SNC-AP'!$D243&amp;"."&amp;'PCC_SNC-AP'!$E243,IF('PCC_SNC-AP'!$D243="",LEFT(#REF!,1),'PCC_SNC-AP'!$D243))))</f>
        <v>21.9.1</v>
      </c>
      <c r="C243" s="38">
        <v>2191</v>
      </c>
      <c r="D243" s="37" t="str">
        <f t="shared" si="13"/>
        <v>21</v>
      </c>
      <c r="E243" s="43">
        <v>9</v>
      </c>
      <c r="F243" s="37" t="str">
        <f>RIGHT('PCC_SNC-AP'!$C243,1)</f>
        <v>1</v>
      </c>
      <c r="G243" s="37"/>
      <c r="H243" s="37"/>
      <c r="I243" s="50" t="s">
        <v>331</v>
      </c>
      <c r="J243" s="49" t="s">
        <v>19</v>
      </c>
      <c r="K243" s="68" t="s">
        <v>355</v>
      </c>
      <c r="L243" s="41"/>
      <c r="M243" s="72" t="s">
        <v>292</v>
      </c>
    </row>
    <row r="244" spans="2:14" s="6" customFormat="1" ht="16.5" customHeight="1" x14ac:dyDescent="0.3">
      <c r="B244" s="37" t="str">
        <f>IF('PCC_SNC-AP'!$G244&lt;&gt;"",'PCC_SNC-AP'!$D244&amp;"."&amp;'PCC_SNC-AP'!$E244&amp;"."&amp;'PCC_SNC-AP'!$F244&amp;"."&amp;'PCC_SNC-AP'!$G244,IF('PCC_SNC-AP'!$F244&lt;&gt;"",'PCC_SNC-AP'!$D244&amp;"."&amp;'PCC_SNC-AP'!$E244&amp;"."&amp;'PCC_SNC-AP'!$F244,IF('PCC_SNC-AP'!$E244&lt;&gt;"",'PCC_SNC-AP'!$D244&amp;"."&amp;'PCC_SNC-AP'!$E244,IF('PCC_SNC-AP'!$D244="",LEFT(#REF!,1),'PCC_SNC-AP'!$D244))))</f>
        <v>21.9.2</v>
      </c>
      <c r="C244" s="38">
        <v>2192</v>
      </c>
      <c r="D244" s="37" t="str">
        <f t="shared" si="13"/>
        <v>21</v>
      </c>
      <c r="E244" s="43">
        <v>9</v>
      </c>
      <c r="F244" s="37" t="str">
        <f>RIGHT('PCC_SNC-AP'!$C244,1)</f>
        <v>2</v>
      </c>
      <c r="G244" s="37"/>
      <c r="H244" s="37"/>
      <c r="I244" s="50" t="s">
        <v>322</v>
      </c>
      <c r="J244" s="49" t="s">
        <v>19</v>
      </c>
      <c r="K244" s="68" t="s">
        <v>355</v>
      </c>
      <c r="L244" s="41"/>
      <c r="M244" s="72" t="s">
        <v>292</v>
      </c>
    </row>
    <row r="245" spans="2:14" ht="18" customHeight="1" x14ac:dyDescent="0.3">
      <c r="B245" s="37" t="str">
        <f>IF('PCC_SNC-AP'!$G245&lt;&gt;"",'PCC_SNC-AP'!$D245&amp;"."&amp;'PCC_SNC-AP'!$E245&amp;"."&amp;'PCC_SNC-AP'!$F245&amp;"."&amp;'PCC_SNC-AP'!$G245,IF('PCC_SNC-AP'!$F245&lt;&gt;"",'PCC_SNC-AP'!$D245&amp;"."&amp;'PCC_SNC-AP'!$E245&amp;"."&amp;'PCC_SNC-AP'!$F245,IF('PCC_SNC-AP'!$E245&lt;&gt;"",'PCC_SNC-AP'!$D245&amp;"."&amp;'PCC_SNC-AP'!$E245,IF('PCC_SNC-AP'!$D245="",LEFT(#REF!,1),'PCC_SNC-AP'!$D245))))</f>
        <v>21.9.3</v>
      </c>
      <c r="C245" s="38">
        <v>2193</v>
      </c>
      <c r="D245" s="37" t="str">
        <f t="shared" si="13"/>
        <v>21</v>
      </c>
      <c r="E245" s="43">
        <v>9</v>
      </c>
      <c r="F245" s="37" t="str">
        <f>RIGHT('PCC_SNC-AP'!$C245,1)</f>
        <v>3</v>
      </c>
      <c r="G245" s="37"/>
      <c r="H245" s="37"/>
      <c r="I245" s="50" t="s">
        <v>327</v>
      </c>
      <c r="J245" s="49" t="s">
        <v>19</v>
      </c>
      <c r="K245" s="68" t="s">
        <v>355</v>
      </c>
      <c r="L245" s="41"/>
      <c r="M245" s="72" t="s">
        <v>292</v>
      </c>
    </row>
    <row r="246" spans="2:14" s="6" customFormat="1" ht="18" customHeight="1" x14ac:dyDescent="0.3">
      <c r="B246" s="37" t="str">
        <f>IF('PCC_SNC-AP'!$G246&lt;&gt;"",'PCC_SNC-AP'!$D246&amp;"."&amp;'PCC_SNC-AP'!$E246&amp;"."&amp;'PCC_SNC-AP'!$F246&amp;"."&amp;'PCC_SNC-AP'!$G246,IF('PCC_SNC-AP'!$F246&lt;&gt;"",'PCC_SNC-AP'!$D246&amp;"."&amp;'PCC_SNC-AP'!$E246&amp;"."&amp;'PCC_SNC-AP'!$F246,IF('PCC_SNC-AP'!$E246&lt;&gt;"",'PCC_SNC-AP'!$D246&amp;"."&amp;'PCC_SNC-AP'!$E246,IF('PCC_SNC-AP'!$D246="",LEFT(#REF!,1),'PCC_SNC-AP'!$D246))))</f>
        <v>22</v>
      </c>
      <c r="C246" s="38">
        <v>22</v>
      </c>
      <c r="D246" s="37" t="str">
        <f t="shared" si="13"/>
        <v>22</v>
      </c>
      <c r="E246" s="37"/>
      <c r="F246" s="37"/>
      <c r="G246" s="37"/>
      <c r="H246" s="37"/>
      <c r="I246" s="41" t="s">
        <v>334</v>
      </c>
      <c r="J246" s="49" t="s">
        <v>16</v>
      </c>
      <c r="K246" s="71"/>
      <c r="L246" s="41"/>
      <c r="M246" s="71"/>
    </row>
    <row r="247" spans="2:14" s="6" customFormat="1" ht="16.5" customHeight="1" x14ac:dyDescent="0.3">
      <c r="B247" s="37" t="str">
        <f>IF('PCC_SNC-AP'!$G247&lt;&gt;"",'PCC_SNC-AP'!$D247&amp;"."&amp;'PCC_SNC-AP'!$E247&amp;"."&amp;'PCC_SNC-AP'!$F247&amp;"."&amp;'PCC_SNC-AP'!$G247,IF('PCC_SNC-AP'!$F247&lt;&gt;"",'PCC_SNC-AP'!$D247&amp;"."&amp;'PCC_SNC-AP'!$E247&amp;"."&amp;'PCC_SNC-AP'!$F247,IF('PCC_SNC-AP'!$E247&lt;&gt;"",'PCC_SNC-AP'!$D247&amp;"."&amp;'PCC_SNC-AP'!$E247,IF('PCC_SNC-AP'!$D247="",LEFT(#REF!,1),'PCC_SNC-AP'!$D247))))</f>
        <v>22.1</v>
      </c>
      <c r="C247" s="38">
        <v>221</v>
      </c>
      <c r="D247" s="37" t="str">
        <f t="shared" si="13"/>
        <v>22</v>
      </c>
      <c r="E247" s="37" t="str">
        <f>RIGHT('PCC_SNC-AP'!$C247,1)</f>
        <v>1</v>
      </c>
      <c r="F247" s="37"/>
      <c r="G247" s="37"/>
      <c r="H247" s="37"/>
      <c r="I247" s="50" t="s">
        <v>335</v>
      </c>
      <c r="J247" s="49" t="s">
        <v>19</v>
      </c>
      <c r="K247" s="71" t="s">
        <v>412</v>
      </c>
      <c r="L247" s="41"/>
      <c r="M247" s="73"/>
    </row>
    <row r="248" spans="2:14" ht="18" customHeight="1" x14ac:dyDescent="0.3">
      <c r="B248" s="37" t="str">
        <f>IF('PCC_SNC-AP'!$G248&lt;&gt;"",'PCC_SNC-AP'!$D248&amp;"."&amp;'PCC_SNC-AP'!$E248&amp;"."&amp;'PCC_SNC-AP'!$F248&amp;"."&amp;'PCC_SNC-AP'!$G248,IF('PCC_SNC-AP'!$F248&lt;&gt;"",'PCC_SNC-AP'!$D248&amp;"."&amp;'PCC_SNC-AP'!$E248&amp;"."&amp;'PCC_SNC-AP'!$F248,IF('PCC_SNC-AP'!$E248&lt;&gt;"",'PCC_SNC-AP'!$D248&amp;"."&amp;'PCC_SNC-AP'!$E248,IF('PCC_SNC-AP'!$D248="",LEFT(#REF!,1),'PCC_SNC-AP'!$D248))))</f>
        <v>22.2</v>
      </c>
      <c r="C248" s="38">
        <v>222</v>
      </c>
      <c r="D248" s="37" t="str">
        <f t="shared" si="13"/>
        <v>22</v>
      </c>
      <c r="E248" s="37" t="str">
        <f>RIGHT('PCC_SNC-AP'!$C248,1)</f>
        <v>2</v>
      </c>
      <c r="F248" s="37"/>
      <c r="G248" s="37"/>
      <c r="H248" s="37"/>
      <c r="I248" s="50" t="s">
        <v>337</v>
      </c>
      <c r="J248" s="49" t="s">
        <v>19</v>
      </c>
      <c r="K248" s="71" t="s">
        <v>412</v>
      </c>
      <c r="L248" s="41"/>
      <c r="M248" s="73"/>
    </row>
    <row r="249" spans="2:14" x14ac:dyDescent="0.3">
      <c r="B249" s="37" t="str">
        <f>IF('PCC_SNC-AP'!$G249&lt;&gt;"",'PCC_SNC-AP'!$D249&amp;"."&amp;'PCC_SNC-AP'!$E249&amp;"."&amp;'PCC_SNC-AP'!$F249&amp;"."&amp;'PCC_SNC-AP'!$G249,IF('PCC_SNC-AP'!$F249&lt;&gt;"",'PCC_SNC-AP'!$D249&amp;"."&amp;'PCC_SNC-AP'!$E249&amp;"."&amp;'PCC_SNC-AP'!$F249,IF('PCC_SNC-AP'!$E249&lt;&gt;"",'PCC_SNC-AP'!$D249&amp;"."&amp;'PCC_SNC-AP'!$E249,IF('PCC_SNC-AP'!$D249="",LEFT(#REF!,1),'PCC_SNC-AP'!$D249))))</f>
        <v>22.5</v>
      </c>
      <c r="C249" s="38">
        <v>225</v>
      </c>
      <c r="D249" s="37" t="str">
        <f t="shared" si="13"/>
        <v>22</v>
      </c>
      <c r="E249" s="37" t="str">
        <f>RIGHT('PCC_SNC-AP'!$C249,1)</f>
        <v>5</v>
      </c>
      <c r="F249" s="37"/>
      <c r="G249" s="37"/>
      <c r="H249" s="37"/>
      <c r="I249" s="50" t="s">
        <v>338</v>
      </c>
      <c r="J249" s="49" t="s">
        <v>19</v>
      </c>
      <c r="K249" s="71" t="s">
        <v>412</v>
      </c>
      <c r="L249" s="41"/>
      <c r="M249" s="73"/>
    </row>
    <row r="250" spans="2:14" x14ac:dyDescent="0.3">
      <c r="B250" s="139" t="s">
        <v>1220</v>
      </c>
      <c r="C250" s="140"/>
      <c r="D250" s="139">
        <v>22</v>
      </c>
      <c r="E250" s="139">
        <v>6</v>
      </c>
      <c r="F250" s="141"/>
      <c r="G250" s="141"/>
      <c r="H250" s="141"/>
      <c r="I250" s="147" t="s">
        <v>1216</v>
      </c>
      <c r="J250" s="145" t="s">
        <v>19</v>
      </c>
      <c r="K250" s="144" t="s">
        <v>412</v>
      </c>
      <c r="L250" s="145"/>
      <c r="M250" s="146"/>
      <c r="N250" s="4"/>
    </row>
    <row r="251" spans="2:14" ht="16.5" customHeight="1" x14ac:dyDescent="0.3">
      <c r="B251" s="37" t="str">
        <f>IF('PCC_SNC-AP'!$G251&lt;&gt;"",'PCC_SNC-AP'!$D251&amp;"."&amp;'PCC_SNC-AP'!$E251&amp;"."&amp;'PCC_SNC-AP'!$F251&amp;"."&amp;'PCC_SNC-AP'!$G251,IF('PCC_SNC-AP'!$F251&lt;&gt;"",'PCC_SNC-AP'!$D251&amp;"."&amp;'PCC_SNC-AP'!$E251&amp;"."&amp;'PCC_SNC-AP'!$F251,IF('PCC_SNC-AP'!$E251&lt;&gt;"",'PCC_SNC-AP'!$D251&amp;"."&amp;'PCC_SNC-AP'!$E251,IF('PCC_SNC-AP'!$D251="",LEFT(#REF!,1),'PCC_SNC-AP'!$D251))))</f>
        <v>22.8</v>
      </c>
      <c r="C251" s="38">
        <v>228</v>
      </c>
      <c r="D251" s="37" t="str">
        <f t="shared" si="13"/>
        <v>22</v>
      </c>
      <c r="E251" s="37" t="str">
        <f>RIGHT('PCC_SNC-AP'!$C251,1)</f>
        <v>8</v>
      </c>
      <c r="F251" s="37"/>
      <c r="G251" s="37"/>
      <c r="H251" s="37"/>
      <c r="I251" s="50" t="s">
        <v>339</v>
      </c>
      <c r="J251" s="49" t="s">
        <v>19</v>
      </c>
      <c r="K251" s="71" t="s">
        <v>467</v>
      </c>
      <c r="L251" s="41"/>
      <c r="M251" s="73"/>
    </row>
    <row r="252" spans="2:14" x14ac:dyDescent="0.3">
      <c r="B252" s="37" t="str">
        <f>IF('PCC_SNC-AP'!$G252&lt;&gt;"",'PCC_SNC-AP'!$D252&amp;"."&amp;'PCC_SNC-AP'!$E252&amp;"."&amp;'PCC_SNC-AP'!$F252&amp;"."&amp;'PCC_SNC-AP'!$G252,IF('PCC_SNC-AP'!$F252&lt;&gt;"",'PCC_SNC-AP'!$D252&amp;"."&amp;'PCC_SNC-AP'!$E252&amp;"."&amp;'PCC_SNC-AP'!$F252,IF('PCC_SNC-AP'!$E252&lt;&gt;"",'PCC_SNC-AP'!$D252&amp;"."&amp;'PCC_SNC-AP'!$E252,IF('PCC_SNC-AP'!$D252="",LEFT(#REF!,1),'PCC_SNC-AP'!$D252))))</f>
        <v>22.9</v>
      </c>
      <c r="C252" s="38">
        <v>229</v>
      </c>
      <c r="D252" s="37" t="str">
        <f t="shared" si="13"/>
        <v>22</v>
      </c>
      <c r="E252" s="37" t="str">
        <f>RIGHT('PCC_SNC-AP'!$C252,1)</f>
        <v>9</v>
      </c>
      <c r="F252" s="37"/>
      <c r="G252" s="37"/>
      <c r="H252" s="37"/>
      <c r="I252" s="50" t="s">
        <v>291</v>
      </c>
      <c r="J252" s="49" t="s">
        <v>19</v>
      </c>
      <c r="K252" s="71" t="s">
        <v>467</v>
      </c>
      <c r="L252" s="41"/>
      <c r="M252" s="72" t="s">
        <v>292</v>
      </c>
    </row>
    <row r="253" spans="2:14" ht="18" customHeight="1" x14ac:dyDescent="0.3">
      <c r="B253" s="37" t="str">
        <f>IF('PCC_SNC-AP'!$G253&lt;&gt;"",'PCC_SNC-AP'!$D253&amp;"."&amp;'PCC_SNC-AP'!$E253&amp;"."&amp;'PCC_SNC-AP'!$F253&amp;"."&amp;'PCC_SNC-AP'!$G253,IF('PCC_SNC-AP'!$F253&lt;&gt;"",'PCC_SNC-AP'!$D253&amp;"."&amp;'PCC_SNC-AP'!$E253&amp;"."&amp;'PCC_SNC-AP'!$F253,IF('PCC_SNC-AP'!$E253&lt;&gt;"",'PCC_SNC-AP'!$D253&amp;"."&amp;'PCC_SNC-AP'!$E253,IF('PCC_SNC-AP'!$D253="",LEFT(#REF!,1),'PCC_SNC-AP'!$D253))))</f>
        <v>23</v>
      </c>
      <c r="C253" s="38">
        <v>23</v>
      </c>
      <c r="D253" s="37" t="str">
        <f t="shared" si="13"/>
        <v>23</v>
      </c>
      <c r="E253" s="37"/>
      <c r="F253" s="37"/>
      <c r="G253" s="37"/>
      <c r="H253" s="37"/>
      <c r="I253" s="41" t="s">
        <v>340</v>
      </c>
      <c r="J253" s="49" t="s">
        <v>16</v>
      </c>
      <c r="K253" s="71"/>
      <c r="L253" s="41"/>
      <c r="M253" s="71"/>
    </row>
    <row r="254" spans="2:14" ht="16.5" customHeight="1" x14ac:dyDescent="0.3">
      <c r="B254" s="37" t="str">
        <f>IF('PCC_SNC-AP'!$G254&lt;&gt;"",'PCC_SNC-AP'!$D254&amp;"."&amp;'PCC_SNC-AP'!$E254&amp;"."&amp;'PCC_SNC-AP'!$F254&amp;"."&amp;'PCC_SNC-AP'!$G254,IF('PCC_SNC-AP'!$F254&lt;&gt;"",'PCC_SNC-AP'!$D254&amp;"."&amp;'PCC_SNC-AP'!$E254&amp;"."&amp;'PCC_SNC-AP'!$F254,IF('PCC_SNC-AP'!$E254&lt;&gt;"",'PCC_SNC-AP'!$D254&amp;"."&amp;'PCC_SNC-AP'!$E254,IF('PCC_SNC-AP'!$D254="",LEFT(#REF!,1),'PCC_SNC-AP'!$D254))))</f>
        <v>23.1</v>
      </c>
      <c r="C254" s="38">
        <v>231</v>
      </c>
      <c r="D254" s="37" t="str">
        <f t="shared" si="13"/>
        <v>23</v>
      </c>
      <c r="E254" s="37" t="str">
        <f>RIGHT('PCC_SNC-AP'!$C254,1)</f>
        <v>1</v>
      </c>
      <c r="F254" s="37"/>
      <c r="G254" s="37"/>
      <c r="H254" s="37"/>
      <c r="I254" s="50" t="s">
        <v>341</v>
      </c>
      <c r="J254" s="49" t="s">
        <v>16</v>
      </c>
      <c r="K254" s="71"/>
      <c r="L254" s="41"/>
      <c r="M254" s="71"/>
    </row>
    <row r="255" spans="2:14" x14ac:dyDescent="0.3">
      <c r="B255" s="37" t="str">
        <f>IF('PCC_SNC-AP'!$G255&lt;&gt;"",'PCC_SNC-AP'!$D255&amp;"."&amp;'PCC_SNC-AP'!$E255&amp;"."&amp;'PCC_SNC-AP'!$F255&amp;"."&amp;'PCC_SNC-AP'!$G255,IF('PCC_SNC-AP'!$F255&lt;&gt;"",'PCC_SNC-AP'!$D255&amp;"."&amp;'PCC_SNC-AP'!$E255&amp;"."&amp;'PCC_SNC-AP'!$F255,IF('PCC_SNC-AP'!$E255&lt;&gt;"",'PCC_SNC-AP'!$D255&amp;"."&amp;'PCC_SNC-AP'!$E255,IF('PCC_SNC-AP'!$D255="",LEFT(#REF!,1),'PCC_SNC-AP'!$D255))))</f>
        <v>23.1.0</v>
      </c>
      <c r="C255" s="38">
        <v>2310</v>
      </c>
      <c r="D255" s="37" t="str">
        <f t="shared" si="13"/>
        <v>23</v>
      </c>
      <c r="E255" s="43">
        <v>1</v>
      </c>
      <c r="F255" s="37" t="str">
        <f>RIGHT('PCC_SNC-AP'!$C255,1)</f>
        <v>0</v>
      </c>
      <c r="G255" s="37"/>
      <c r="H255" s="37"/>
      <c r="I255" s="52" t="s">
        <v>342</v>
      </c>
      <c r="J255" s="49" t="s">
        <v>19</v>
      </c>
      <c r="K255" s="71" t="s">
        <v>290</v>
      </c>
      <c r="L255" s="41"/>
      <c r="M255" s="73"/>
    </row>
    <row r="256" spans="2:14" ht="18" customHeight="1" x14ac:dyDescent="0.3">
      <c r="B256" s="37" t="str">
        <f>IF('PCC_SNC-AP'!$G256&lt;&gt;"",'PCC_SNC-AP'!$D256&amp;"."&amp;'PCC_SNC-AP'!$E256&amp;"."&amp;'PCC_SNC-AP'!$F256&amp;"."&amp;'PCC_SNC-AP'!$G256,IF('PCC_SNC-AP'!$F256&lt;&gt;"",'PCC_SNC-AP'!$D256&amp;"."&amp;'PCC_SNC-AP'!$E256&amp;"."&amp;'PCC_SNC-AP'!$F256,IF('PCC_SNC-AP'!$E256&lt;&gt;"",'PCC_SNC-AP'!$D256&amp;"."&amp;'PCC_SNC-AP'!$E256,IF('PCC_SNC-AP'!$D256="",LEFT(#REF!,1),'PCC_SNC-AP'!$D256))))</f>
        <v>23.1.1</v>
      </c>
      <c r="C256" s="38">
        <v>2311</v>
      </c>
      <c r="D256" s="37" t="str">
        <f t="shared" si="13"/>
        <v>23</v>
      </c>
      <c r="E256" s="43">
        <v>1</v>
      </c>
      <c r="F256" s="37" t="str">
        <f>RIGHT('PCC_SNC-AP'!$C256,1)</f>
        <v>1</v>
      </c>
      <c r="G256" s="37"/>
      <c r="H256" s="37"/>
      <c r="I256" s="52" t="s">
        <v>343</v>
      </c>
      <c r="J256" s="49" t="s">
        <v>19</v>
      </c>
      <c r="K256" s="71" t="s">
        <v>290</v>
      </c>
      <c r="L256" s="41"/>
      <c r="M256" s="73"/>
    </row>
    <row r="257" spans="2:13" ht="16.5" customHeight="1" x14ac:dyDescent="0.3">
      <c r="B257" s="37" t="str">
        <f>IF('PCC_SNC-AP'!$G257&lt;&gt;"",'PCC_SNC-AP'!$D257&amp;"."&amp;'PCC_SNC-AP'!$E257&amp;"."&amp;'PCC_SNC-AP'!$F257&amp;"."&amp;'PCC_SNC-AP'!$G257,IF('PCC_SNC-AP'!$F257&lt;&gt;"",'PCC_SNC-AP'!$D257&amp;"."&amp;'PCC_SNC-AP'!$E257&amp;"."&amp;'PCC_SNC-AP'!$F257,IF('PCC_SNC-AP'!$E257&lt;&gt;"",'PCC_SNC-AP'!$D257&amp;"."&amp;'PCC_SNC-AP'!$E257,IF('PCC_SNC-AP'!$D257="",LEFT(#REF!,1),'PCC_SNC-AP'!$D257))))</f>
        <v>23.1.2</v>
      </c>
      <c r="C257" s="38">
        <v>2312</v>
      </c>
      <c r="D257" s="37" t="str">
        <f t="shared" si="13"/>
        <v>23</v>
      </c>
      <c r="E257" s="43">
        <v>1</v>
      </c>
      <c r="F257" s="37" t="str">
        <f>RIGHT('PCC_SNC-AP'!$C257,1)</f>
        <v>2</v>
      </c>
      <c r="G257" s="37"/>
      <c r="H257" s="37"/>
      <c r="I257" s="52" t="s">
        <v>344</v>
      </c>
      <c r="J257" s="49" t="s">
        <v>19</v>
      </c>
      <c r="K257" s="71" t="s">
        <v>290</v>
      </c>
      <c r="L257" s="41"/>
      <c r="M257" s="73"/>
    </row>
    <row r="258" spans="2:13" x14ac:dyDescent="0.3">
      <c r="B258" s="37" t="str">
        <f>IF('PCC_SNC-AP'!$G258&lt;&gt;"",'PCC_SNC-AP'!$D258&amp;"."&amp;'PCC_SNC-AP'!$E258&amp;"."&amp;'PCC_SNC-AP'!$F258&amp;"."&amp;'PCC_SNC-AP'!$G258,IF('PCC_SNC-AP'!$F258&lt;&gt;"",'PCC_SNC-AP'!$D258&amp;"."&amp;'PCC_SNC-AP'!$E258&amp;"."&amp;'PCC_SNC-AP'!$F258,IF('PCC_SNC-AP'!$E258&lt;&gt;"",'PCC_SNC-AP'!$D258&amp;"."&amp;'PCC_SNC-AP'!$E258,IF('PCC_SNC-AP'!$D258="",LEFT(#REF!,1),'PCC_SNC-AP'!$D258))))</f>
        <v>23.2</v>
      </c>
      <c r="C258" s="38">
        <v>232</v>
      </c>
      <c r="D258" s="37" t="str">
        <f t="shared" si="13"/>
        <v>23</v>
      </c>
      <c r="E258" s="37" t="str">
        <f>RIGHT('PCC_SNC-AP'!$C258,1)</f>
        <v>2</v>
      </c>
      <c r="F258" s="37"/>
      <c r="G258" s="37"/>
      <c r="H258" s="37"/>
      <c r="I258" s="50" t="s">
        <v>345</v>
      </c>
      <c r="J258" s="49" t="s">
        <v>16</v>
      </c>
      <c r="K258" s="71"/>
      <c r="L258" s="41"/>
      <c r="M258" s="71"/>
    </row>
    <row r="259" spans="2:13" ht="18" customHeight="1" x14ac:dyDescent="0.3">
      <c r="B259" s="37" t="str">
        <f>IF('PCC_SNC-AP'!$G259&lt;&gt;"",'PCC_SNC-AP'!$D259&amp;"."&amp;'PCC_SNC-AP'!$E259&amp;"."&amp;'PCC_SNC-AP'!$F259&amp;"."&amp;'PCC_SNC-AP'!$G259,IF('PCC_SNC-AP'!$F259&lt;&gt;"",'PCC_SNC-AP'!$D259&amp;"."&amp;'PCC_SNC-AP'!$E259&amp;"."&amp;'PCC_SNC-AP'!$F259,IF('PCC_SNC-AP'!$E259&lt;&gt;"",'PCC_SNC-AP'!$D259&amp;"."&amp;'PCC_SNC-AP'!$E259,IF('PCC_SNC-AP'!$D259="",LEFT(#REF!,1),'PCC_SNC-AP'!$D259))))</f>
        <v>23.2.0</v>
      </c>
      <c r="C259" s="38">
        <v>2320</v>
      </c>
      <c r="D259" s="37" t="str">
        <f t="shared" si="13"/>
        <v>23</v>
      </c>
      <c r="E259" s="43">
        <v>2</v>
      </c>
      <c r="F259" s="37" t="str">
        <f>RIGHT('PCC_SNC-AP'!$C259,1)</f>
        <v>0</v>
      </c>
      <c r="G259" s="37"/>
      <c r="H259" s="37"/>
      <c r="I259" s="52" t="s">
        <v>342</v>
      </c>
      <c r="J259" s="49" t="s">
        <v>19</v>
      </c>
      <c r="K259" s="71" t="s">
        <v>467</v>
      </c>
      <c r="L259" s="41"/>
      <c r="M259" s="73"/>
    </row>
    <row r="260" spans="2:13" ht="16.5" customHeight="1" x14ac:dyDescent="0.3">
      <c r="B260" s="37" t="str">
        <f>IF('PCC_SNC-AP'!$G260&lt;&gt;"",'PCC_SNC-AP'!$D260&amp;"."&amp;'PCC_SNC-AP'!$E260&amp;"."&amp;'PCC_SNC-AP'!$F260&amp;"."&amp;'PCC_SNC-AP'!$G260,IF('PCC_SNC-AP'!$F260&lt;&gt;"",'PCC_SNC-AP'!$D260&amp;"."&amp;'PCC_SNC-AP'!$E260&amp;"."&amp;'PCC_SNC-AP'!$F260,IF('PCC_SNC-AP'!$E260&lt;&gt;"",'PCC_SNC-AP'!$D260&amp;"."&amp;'PCC_SNC-AP'!$E260,IF('PCC_SNC-AP'!$D260="",LEFT(#REF!,1),'PCC_SNC-AP'!$D260))))</f>
        <v>23.2.1</v>
      </c>
      <c r="C260" s="38">
        <v>2321</v>
      </c>
      <c r="D260" s="37" t="str">
        <f t="shared" si="13"/>
        <v>23</v>
      </c>
      <c r="E260" s="43">
        <v>2</v>
      </c>
      <c r="F260" s="37" t="str">
        <f>RIGHT('PCC_SNC-AP'!$C260,1)</f>
        <v>1</v>
      </c>
      <c r="G260" s="37"/>
      <c r="H260" s="37"/>
      <c r="I260" s="52" t="s">
        <v>343</v>
      </c>
      <c r="J260" s="49" t="s">
        <v>19</v>
      </c>
      <c r="K260" s="71" t="s">
        <v>467</v>
      </c>
      <c r="L260" s="41"/>
      <c r="M260" s="73"/>
    </row>
    <row r="261" spans="2:13" x14ac:dyDescent="0.3">
      <c r="B261" s="37" t="str">
        <f>IF('PCC_SNC-AP'!$G261&lt;&gt;"",'PCC_SNC-AP'!$D261&amp;"."&amp;'PCC_SNC-AP'!$E261&amp;"."&amp;'PCC_SNC-AP'!$F261&amp;"."&amp;'PCC_SNC-AP'!$G261,IF('PCC_SNC-AP'!$F261&lt;&gt;"",'PCC_SNC-AP'!$D261&amp;"."&amp;'PCC_SNC-AP'!$E261&amp;"."&amp;'PCC_SNC-AP'!$F261,IF('PCC_SNC-AP'!$E261&lt;&gt;"",'PCC_SNC-AP'!$D261&amp;"."&amp;'PCC_SNC-AP'!$E261,IF('PCC_SNC-AP'!$D261="",LEFT(#REF!,1),'PCC_SNC-AP'!$D261))))</f>
        <v>23.2.2</v>
      </c>
      <c r="C261" s="38">
        <v>2322</v>
      </c>
      <c r="D261" s="37" t="str">
        <f t="shared" si="13"/>
        <v>23</v>
      </c>
      <c r="E261" s="43">
        <v>2</v>
      </c>
      <c r="F261" s="37" t="str">
        <f>RIGHT('PCC_SNC-AP'!$C261,1)</f>
        <v>2</v>
      </c>
      <c r="G261" s="37"/>
      <c r="H261" s="37"/>
      <c r="I261" s="52" t="s">
        <v>344</v>
      </c>
      <c r="J261" s="49" t="s">
        <v>19</v>
      </c>
      <c r="K261" s="71" t="s">
        <v>467</v>
      </c>
      <c r="L261" s="41"/>
      <c r="M261" s="73"/>
    </row>
    <row r="262" spans="2:13" ht="18" customHeight="1" x14ac:dyDescent="0.3">
      <c r="B262" s="37" t="str">
        <f>IF('PCC_SNC-AP'!$G262&lt;&gt;"",'PCC_SNC-AP'!$D262&amp;"."&amp;'PCC_SNC-AP'!$E262&amp;"."&amp;'PCC_SNC-AP'!$F262&amp;"."&amp;'PCC_SNC-AP'!$G262,IF('PCC_SNC-AP'!$F262&lt;&gt;"",'PCC_SNC-AP'!$D262&amp;"."&amp;'PCC_SNC-AP'!$E262&amp;"."&amp;'PCC_SNC-AP'!$F262,IF('PCC_SNC-AP'!$E262&lt;&gt;"",'PCC_SNC-AP'!$D262&amp;"."&amp;'PCC_SNC-AP'!$E262,IF('PCC_SNC-AP'!$D262="",LEFT(#REF!,1),'PCC_SNC-AP'!$D262))))</f>
        <v>23.7</v>
      </c>
      <c r="C262" s="38">
        <v>237</v>
      </c>
      <c r="D262" s="37" t="str">
        <f t="shared" si="13"/>
        <v>23</v>
      </c>
      <c r="E262" s="37" t="str">
        <f>RIGHT('PCC_SNC-AP'!$C262,1)</f>
        <v>7</v>
      </c>
      <c r="F262" s="37"/>
      <c r="G262" s="37"/>
      <c r="H262" s="37"/>
      <c r="I262" s="50" t="s">
        <v>346</v>
      </c>
      <c r="J262" s="49" t="s">
        <v>16</v>
      </c>
      <c r="K262" s="71"/>
      <c r="L262" s="41"/>
      <c r="M262" s="71"/>
    </row>
    <row r="263" spans="2:13" ht="16.5" customHeight="1" x14ac:dyDescent="0.3">
      <c r="B263" s="37" t="str">
        <f>IF('PCC_SNC-AP'!$G263&lt;&gt;"",'PCC_SNC-AP'!$D263&amp;"."&amp;'PCC_SNC-AP'!$E263&amp;"."&amp;'PCC_SNC-AP'!$F263&amp;"."&amp;'PCC_SNC-AP'!$G263,IF('PCC_SNC-AP'!$F263&lt;&gt;"",'PCC_SNC-AP'!$D263&amp;"."&amp;'PCC_SNC-AP'!$E263&amp;"."&amp;'PCC_SNC-AP'!$F263,IF('PCC_SNC-AP'!$E263&lt;&gt;"",'PCC_SNC-AP'!$D263&amp;"."&amp;'PCC_SNC-AP'!$E263,IF('PCC_SNC-AP'!$D263="",LEFT(#REF!,1),'PCC_SNC-AP'!$D263))))</f>
        <v>23.7.0</v>
      </c>
      <c r="C263" s="38">
        <v>2370</v>
      </c>
      <c r="D263" s="37" t="str">
        <f t="shared" si="13"/>
        <v>23</v>
      </c>
      <c r="E263" s="43">
        <v>7</v>
      </c>
      <c r="F263" s="37" t="str">
        <f>RIGHT('PCC_SNC-AP'!$C263,1)</f>
        <v>0</v>
      </c>
      <c r="G263" s="37"/>
      <c r="H263" s="37"/>
      <c r="I263" s="52" t="s">
        <v>342</v>
      </c>
      <c r="J263" s="49" t="s">
        <v>19</v>
      </c>
      <c r="K263" s="71" t="s">
        <v>333</v>
      </c>
      <c r="L263" s="41"/>
      <c r="M263" s="73"/>
    </row>
    <row r="264" spans="2:13" ht="18" customHeight="1" x14ac:dyDescent="0.3">
      <c r="B264" s="37" t="str">
        <f>IF('PCC_SNC-AP'!$G264&lt;&gt;"",'PCC_SNC-AP'!$D264&amp;"."&amp;'PCC_SNC-AP'!$E264&amp;"."&amp;'PCC_SNC-AP'!$F264&amp;"."&amp;'PCC_SNC-AP'!$G264,IF('PCC_SNC-AP'!$F264&lt;&gt;"",'PCC_SNC-AP'!$D264&amp;"."&amp;'PCC_SNC-AP'!$E264&amp;"."&amp;'PCC_SNC-AP'!$F264,IF('PCC_SNC-AP'!$E264&lt;&gt;"",'PCC_SNC-AP'!$D264&amp;"."&amp;'PCC_SNC-AP'!$E264,IF('PCC_SNC-AP'!$D264="",LEFT(#REF!,1),'PCC_SNC-AP'!$D264))))</f>
        <v>23.7.1</v>
      </c>
      <c r="C264" s="38">
        <v>2371</v>
      </c>
      <c r="D264" s="37" t="str">
        <f t="shared" si="13"/>
        <v>23</v>
      </c>
      <c r="E264" s="43">
        <v>7</v>
      </c>
      <c r="F264" s="37" t="str">
        <f>RIGHT('PCC_SNC-AP'!$C264,1)</f>
        <v>1</v>
      </c>
      <c r="G264" s="37"/>
      <c r="H264" s="37"/>
      <c r="I264" s="52" t="s">
        <v>343</v>
      </c>
      <c r="J264" s="49" t="s">
        <v>19</v>
      </c>
      <c r="K264" s="71" t="s">
        <v>333</v>
      </c>
      <c r="L264" s="41"/>
      <c r="M264" s="73"/>
    </row>
    <row r="265" spans="2:13" ht="18" customHeight="1" x14ac:dyDescent="0.3">
      <c r="B265" s="37" t="str">
        <f>IF('PCC_SNC-AP'!$G265&lt;&gt;"",'PCC_SNC-AP'!$D265&amp;"."&amp;'PCC_SNC-AP'!$E265&amp;"."&amp;'PCC_SNC-AP'!$F265&amp;"."&amp;'PCC_SNC-AP'!$G265,IF('PCC_SNC-AP'!$F265&lt;&gt;"",'PCC_SNC-AP'!$D265&amp;"."&amp;'PCC_SNC-AP'!$E265&amp;"."&amp;'PCC_SNC-AP'!$F265,IF('PCC_SNC-AP'!$E265&lt;&gt;"",'PCC_SNC-AP'!$D265&amp;"."&amp;'PCC_SNC-AP'!$E265,IF('PCC_SNC-AP'!$D265="",LEFT(#REF!,1),'PCC_SNC-AP'!$D265))))</f>
        <v>23.7.2</v>
      </c>
      <c r="C265" s="38">
        <v>2372</v>
      </c>
      <c r="D265" s="37" t="str">
        <f t="shared" si="13"/>
        <v>23</v>
      </c>
      <c r="E265" s="43">
        <v>7</v>
      </c>
      <c r="F265" s="37" t="str">
        <f>RIGHT('PCC_SNC-AP'!$C265,1)</f>
        <v>2</v>
      </c>
      <c r="G265" s="37"/>
      <c r="H265" s="37"/>
      <c r="I265" s="52" t="s">
        <v>344</v>
      </c>
      <c r="J265" s="49" t="s">
        <v>19</v>
      </c>
      <c r="K265" s="71" t="s">
        <v>333</v>
      </c>
      <c r="L265" s="41"/>
      <c r="M265" s="73"/>
    </row>
    <row r="266" spans="2:13" ht="16.5" customHeight="1" x14ac:dyDescent="0.3">
      <c r="B266" s="37" t="str">
        <f>IF('PCC_SNC-AP'!$G266&lt;&gt;"",'PCC_SNC-AP'!$D266&amp;"."&amp;'PCC_SNC-AP'!$E266&amp;"."&amp;'PCC_SNC-AP'!$F266&amp;"."&amp;'PCC_SNC-AP'!$G266,IF('PCC_SNC-AP'!$F266&lt;&gt;"",'PCC_SNC-AP'!$D266&amp;"."&amp;'PCC_SNC-AP'!$E266&amp;"."&amp;'PCC_SNC-AP'!$F266,IF('PCC_SNC-AP'!$E266&lt;&gt;"",'PCC_SNC-AP'!$D266&amp;"."&amp;'PCC_SNC-AP'!$E266,IF('PCC_SNC-AP'!$D266="",LEFT(#REF!,1),'PCC_SNC-AP'!$D266))))</f>
        <v>23.8</v>
      </c>
      <c r="C266" s="38">
        <v>238</v>
      </c>
      <c r="D266" s="37" t="str">
        <f t="shared" si="13"/>
        <v>23</v>
      </c>
      <c r="E266" s="37" t="str">
        <f>RIGHT('PCC_SNC-AP'!$C266,1)</f>
        <v>8</v>
      </c>
      <c r="F266" s="37"/>
      <c r="G266" s="37"/>
      <c r="H266" s="37"/>
      <c r="I266" s="41" t="s">
        <v>348</v>
      </c>
      <c r="J266" s="49" t="s">
        <v>16</v>
      </c>
      <c r="K266" s="71"/>
      <c r="L266" s="41"/>
      <c r="M266" s="71"/>
    </row>
    <row r="267" spans="2:13" ht="18" customHeight="1" x14ac:dyDescent="0.3">
      <c r="B267" s="37" t="str">
        <f>IF('PCC_SNC-AP'!$G267&lt;&gt;"",'PCC_SNC-AP'!$D267&amp;"."&amp;'PCC_SNC-AP'!$E267&amp;"."&amp;'PCC_SNC-AP'!$F267&amp;"."&amp;'PCC_SNC-AP'!$G267,IF('PCC_SNC-AP'!$F267&lt;&gt;"",'PCC_SNC-AP'!$D267&amp;"."&amp;'PCC_SNC-AP'!$E267&amp;"."&amp;'PCC_SNC-AP'!$F267,IF('PCC_SNC-AP'!$E267&lt;&gt;"",'PCC_SNC-AP'!$D267&amp;"."&amp;'PCC_SNC-AP'!$E267,IF('PCC_SNC-AP'!$D267="",LEFT(#REF!,1),'PCC_SNC-AP'!$D267))))</f>
        <v>23.8.0</v>
      </c>
      <c r="C267" s="38">
        <v>2380</v>
      </c>
      <c r="D267" s="37" t="str">
        <f t="shared" si="13"/>
        <v>23</v>
      </c>
      <c r="E267" s="43">
        <v>8</v>
      </c>
      <c r="F267" s="37" t="str">
        <f>RIGHT('PCC_SNC-AP'!$C267,1)</f>
        <v>0</v>
      </c>
      <c r="G267" s="37"/>
      <c r="H267" s="37"/>
      <c r="I267" s="52" t="s">
        <v>349</v>
      </c>
      <c r="J267" s="49" t="s">
        <v>19</v>
      </c>
      <c r="K267" s="71" t="s">
        <v>290</v>
      </c>
      <c r="L267" s="41"/>
      <c r="M267" s="73"/>
    </row>
    <row r="268" spans="2:13" ht="18" customHeight="1" x14ac:dyDescent="0.3">
      <c r="B268" s="37" t="str">
        <f>IF('PCC_SNC-AP'!$G268&lt;&gt;"",'PCC_SNC-AP'!$D268&amp;"."&amp;'PCC_SNC-AP'!$E268&amp;"."&amp;'PCC_SNC-AP'!$F268&amp;"."&amp;'PCC_SNC-AP'!$G268,IF('PCC_SNC-AP'!$F268&lt;&gt;"",'PCC_SNC-AP'!$D268&amp;"."&amp;'PCC_SNC-AP'!$E268&amp;"."&amp;'PCC_SNC-AP'!$F268,IF('PCC_SNC-AP'!$E268&lt;&gt;"",'PCC_SNC-AP'!$D268&amp;"."&amp;'PCC_SNC-AP'!$E268,IF('PCC_SNC-AP'!$D268="",LEFT(#REF!,1),'PCC_SNC-AP'!$D268))))</f>
        <v>23.8.1</v>
      </c>
      <c r="C268" s="38">
        <v>2381</v>
      </c>
      <c r="D268" s="37" t="str">
        <f t="shared" ref="D268:D330" si="18">LEFT(C268,2)</f>
        <v>23</v>
      </c>
      <c r="E268" s="43">
        <v>8</v>
      </c>
      <c r="F268" s="37" t="str">
        <f>RIGHT('PCC_SNC-AP'!$C268,1)</f>
        <v>1</v>
      </c>
      <c r="G268" s="37"/>
      <c r="H268" s="37"/>
      <c r="I268" s="52" t="s">
        <v>350</v>
      </c>
      <c r="J268" s="49" t="s">
        <v>19</v>
      </c>
      <c r="K268" s="71" t="s">
        <v>290</v>
      </c>
      <c r="L268" s="41"/>
      <c r="M268" s="73"/>
    </row>
    <row r="269" spans="2:13" ht="16.5" customHeight="1" x14ac:dyDescent="0.3">
      <c r="B269" s="37" t="str">
        <f>IF('PCC_SNC-AP'!$G269&lt;&gt;"",'PCC_SNC-AP'!$D269&amp;"."&amp;'PCC_SNC-AP'!$E269&amp;"."&amp;'PCC_SNC-AP'!$F269&amp;"."&amp;'PCC_SNC-AP'!$G269,IF('PCC_SNC-AP'!$F269&lt;&gt;"",'PCC_SNC-AP'!$D269&amp;"."&amp;'PCC_SNC-AP'!$E269&amp;"."&amp;'PCC_SNC-AP'!$F269,IF('PCC_SNC-AP'!$E269&lt;&gt;"",'PCC_SNC-AP'!$D269&amp;"."&amp;'PCC_SNC-AP'!$E269,IF('PCC_SNC-AP'!$D269="",LEFT(#REF!,1),'PCC_SNC-AP'!$D269))))</f>
        <v>23.8.2</v>
      </c>
      <c r="C269" s="38">
        <v>2382</v>
      </c>
      <c r="D269" s="37" t="str">
        <f t="shared" si="18"/>
        <v>23</v>
      </c>
      <c r="E269" s="43">
        <v>8</v>
      </c>
      <c r="F269" s="37" t="str">
        <f>RIGHT('PCC_SNC-AP'!$C269,1)</f>
        <v>2</v>
      </c>
      <c r="G269" s="37"/>
      <c r="H269" s="37"/>
      <c r="I269" s="52" t="s">
        <v>351</v>
      </c>
      <c r="J269" s="49" t="s">
        <v>19</v>
      </c>
      <c r="K269" s="71" t="s">
        <v>290</v>
      </c>
      <c r="L269" s="41"/>
      <c r="M269" s="73"/>
    </row>
    <row r="270" spans="2:13" ht="18" customHeight="1" x14ac:dyDescent="0.3">
      <c r="B270" s="45" t="str">
        <f>IF('PCC_SNC-AP'!$G270&lt;&gt;"",'PCC_SNC-AP'!$D270&amp;"."&amp;'PCC_SNC-AP'!$E270&amp;"."&amp;'PCC_SNC-AP'!$F270&amp;"."&amp;'PCC_SNC-AP'!$G270,IF('PCC_SNC-AP'!$F270&lt;&gt;"",'PCC_SNC-AP'!$D270&amp;"."&amp;'PCC_SNC-AP'!$E270&amp;"."&amp;'PCC_SNC-AP'!$F270,IF('PCC_SNC-AP'!$E270&lt;&gt;"",'PCC_SNC-AP'!$D270&amp;"."&amp;'PCC_SNC-AP'!$E270,IF('PCC_SNC-AP'!$D270="",LEFT(#REF!,1),'PCC_SNC-AP'!$D270))))</f>
        <v>23.9</v>
      </c>
      <c r="C270" s="74">
        <v>239</v>
      </c>
      <c r="D270" s="45" t="str">
        <f t="shared" si="18"/>
        <v>23</v>
      </c>
      <c r="E270" s="45" t="str">
        <f>RIGHT('PCC_SNC-AP'!$C270,1)</f>
        <v>9</v>
      </c>
      <c r="F270" s="45"/>
      <c r="G270" s="45"/>
      <c r="H270" s="45"/>
      <c r="I270" s="75" t="s">
        <v>291</v>
      </c>
      <c r="J270" s="49" t="s">
        <v>19</v>
      </c>
      <c r="K270" s="76" t="s">
        <v>467</v>
      </c>
      <c r="L270" s="41"/>
      <c r="M270" s="72" t="s">
        <v>292</v>
      </c>
    </row>
    <row r="271" spans="2:13" ht="18" customHeight="1" x14ac:dyDescent="0.3">
      <c r="B271" s="37" t="str">
        <f>IF('PCC_SNC-AP'!$G271&lt;&gt;"",'PCC_SNC-AP'!$D271&amp;"."&amp;'PCC_SNC-AP'!$E271&amp;"."&amp;'PCC_SNC-AP'!$F271&amp;"."&amp;'PCC_SNC-AP'!$G271,IF('PCC_SNC-AP'!$F271&lt;&gt;"",'PCC_SNC-AP'!$D271&amp;"."&amp;'PCC_SNC-AP'!$E271&amp;"."&amp;'PCC_SNC-AP'!$F271,IF('PCC_SNC-AP'!$E271&lt;&gt;"",'PCC_SNC-AP'!$D271&amp;"."&amp;'PCC_SNC-AP'!$E271,IF('PCC_SNC-AP'!$D271="",LEFT(#REF!,1),'PCC_SNC-AP'!$D271))))</f>
        <v>24</v>
      </c>
      <c r="C271" s="38">
        <v>24</v>
      </c>
      <c r="D271" s="37" t="str">
        <f t="shared" si="18"/>
        <v>24</v>
      </c>
      <c r="E271" s="37"/>
      <c r="F271" s="37"/>
      <c r="G271" s="37"/>
      <c r="H271" s="37"/>
      <c r="I271" s="41" t="s">
        <v>352</v>
      </c>
      <c r="J271" s="49" t="s">
        <v>16</v>
      </c>
      <c r="K271" s="71"/>
      <c r="L271" s="41"/>
      <c r="M271" s="71"/>
    </row>
    <row r="272" spans="2:13" ht="16.5" customHeight="1" x14ac:dyDescent="0.3">
      <c r="B272" s="37" t="str">
        <f>IF('PCC_SNC-AP'!$G272&lt;&gt;"",'PCC_SNC-AP'!$D272&amp;"."&amp;'PCC_SNC-AP'!$E272&amp;"."&amp;'PCC_SNC-AP'!$F272&amp;"."&amp;'PCC_SNC-AP'!$G272,IF('PCC_SNC-AP'!$F272&lt;&gt;"",'PCC_SNC-AP'!$D272&amp;"."&amp;'PCC_SNC-AP'!$E272&amp;"."&amp;'PCC_SNC-AP'!$F272,IF('PCC_SNC-AP'!$E272&lt;&gt;"",'PCC_SNC-AP'!$D272&amp;"."&amp;'PCC_SNC-AP'!$E272,IF('PCC_SNC-AP'!$D272="",LEFT(#REF!,1),'PCC_SNC-AP'!$D272))))</f>
        <v>24.1</v>
      </c>
      <c r="C272" s="38">
        <v>241</v>
      </c>
      <c r="D272" s="37" t="str">
        <f t="shared" si="18"/>
        <v>24</v>
      </c>
      <c r="E272" s="37" t="str">
        <f>RIGHT('PCC_SNC-AP'!$C272,1)</f>
        <v>1</v>
      </c>
      <c r="F272" s="37"/>
      <c r="G272" s="37"/>
      <c r="H272" s="37"/>
      <c r="I272" s="50" t="s">
        <v>353</v>
      </c>
      <c r="J272" s="49" t="s">
        <v>16</v>
      </c>
      <c r="K272" s="71"/>
      <c r="L272" s="41"/>
      <c r="M272" s="71"/>
    </row>
    <row r="273" spans="2:23" ht="18" customHeight="1" x14ac:dyDescent="0.3">
      <c r="B273" s="77" t="str">
        <f>IF('PCC_SNC-AP'!$G273&lt;&gt;"",'PCC_SNC-AP'!$D273&amp;"."&amp;'PCC_SNC-AP'!$E273&amp;"."&amp;'PCC_SNC-AP'!$F273&amp;"."&amp;'PCC_SNC-AP'!$G273,IF('PCC_SNC-AP'!$F273&lt;&gt;"",'PCC_SNC-AP'!$D273&amp;"."&amp;'PCC_SNC-AP'!$E273&amp;"."&amp;'PCC_SNC-AP'!$F273,IF('PCC_SNC-AP'!$E273&lt;&gt;"",'PCC_SNC-AP'!$D273&amp;"."&amp;'PCC_SNC-AP'!$E273,IF('PCC_SNC-AP'!$D273="",LEFT(#REF!,1),'PCC_SNC-AP'!$D273))))</f>
        <v>24.1.1</v>
      </c>
      <c r="C273" s="54">
        <v>2411</v>
      </c>
      <c r="D273" s="78" t="str">
        <f t="shared" si="18"/>
        <v>24</v>
      </c>
      <c r="E273" s="78">
        <v>1</v>
      </c>
      <c r="F273" s="77" t="str">
        <f>RIGHT('PCC_SNC-AP'!$C273,1)</f>
        <v>1</v>
      </c>
      <c r="G273" s="77"/>
      <c r="H273" s="77"/>
      <c r="I273" s="79" t="s">
        <v>1102</v>
      </c>
      <c r="J273" s="57" t="s">
        <v>19</v>
      </c>
      <c r="K273" s="80" t="s">
        <v>408</v>
      </c>
      <c r="L273" s="57"/>
      <c r="M273" s="81"/>
      <c r="N273" s="7"/>
      <c r="O273" s="7"/>
      <c r="P273" s="7"/>
      <c r="Q273" s="8"/>
      <c r="R273" s="8"/>
      <c r="S273" s="8"/>
      <c r="T273" s="9"/>
      <c r="U273" s="10"/>
      <c r="V273" s="11"/>
      <c r="W273" s="4"/>
    </row>
    <row r="274" spans="2:23" ht="18" customHeight="1" x14ac:dyDescent="0.3">
      <c r="B274" s="77" t="str">
        <f>IF('PCC_SNC-AP'!$G274&lt;&gt;"",'PCC_SNC-AP'!$D274&amp;"."&amp;'PCC_SNC-AP'!$E274&amp;"."&amp;'PCC_SNC-AP'!$F274&amp;"."&amp;'PCC_SNC-AP'!$G274,IF('PCC_SNC-AP'!$F274&lt;&gt;"",'PCC_SNC-AP'!$D274&amp;"."&amp;'PCC_SNC-AP'!$E274&amp;"."&amp;'PCC_SNC-AP'!$F274,IF('PCC_SNC-AP'!$E274&lt;&gt;"",'PCC_SNC-AP'!$D274&amp;"."&amp;'PCC_SNC-AP'!$E274,IF('PCC_SNC-AP'!$D274="",LEFT(#REF!,1),'PCC_SNC-AP'!$D274))))</f>
        <v>24.1.2</v>
      </c>
      <c r="C274" s="54">
        <v>2412</v>
      </c>
      <c r="D274" s="78" t="str">
        <f t="shared" si="18"/>
        <v>24</v>
      </c>
      <c r="E274" s="78">
        <v>1</v>
      </c>
      <c r="F274" s="77" t="str">
        <f>RIGHT('PCC_SNC-AP'!$C274,1)</f>
        <v>2</v>
      </c>
      <c r="G274" s="77"/>
      <c r="H274" s="77"/>
      <c r="I274" s="79" t="s">
        <v>1103</v>
      </c>
      <c r="J274" s="57" t="s">
        <v>19</v>
      </c>
      <c r="K274" s="80" t="s">
        <v>408</v>
      </c>
      <c r="L274" s="57"/>
      <c r="M274" s="81"/>
      <c r="N274" s="7"/>
      <c r="O274" s="7"/>
      <c r="P274" s="7"/>
      <c r="Q274" s="8"/>
      <c r="R274" s="8"/>
      <c r="S274" s="8"/>
      <c r="T274" s="9"/>
      <c r="U274" s="10"/>
      <c r="V274" s="11"/>
      <c r="W274" s="4"/>
    </row>
    <row r="275" spans="2:23" ht="16.5" customHeight="1" x14ac:dyDescent="0.3">
      <c r="B275" s="77" t="str">
        <f>IF('PCC_SNC-AP'!$G275&lt;&gt;"",'PCC_SNC-AP'!$D275&amp;"."&amp;'PCC_SNC-AP'!$E275&amp;"."&amp;'PCC_SNC-AP'!$F275&amp;"."&amp;'PCC_SNC-AP'!$G275,IF('PCC_SNC-AP'!$F275&lt;&gt;"",'PCC_SNC-AP'!$D275&amp;"."&amp;'PCC_SNC-AP'!$E275&amp;"."&amp;'PCC_SNC-AP'!$F275,IF('PCC_SNC-AP'!$E275&lt;&gt;"",'PCC_SNC-AP'!$D275&amp;"."&amp;'PCC_SNC-AP'!$E275,IF('PCC_SNC-AP'!$D275="",LEFT(#REF!,1),'PCC_SNC-AP'!$D275))))</f>
        <v>24.1.3</v>
      </c>
      <c r="C275" s="54">
        <v>2413</v>
      </c>
      <c r="D275" s="78" t="str">
        <f t="shared" si="18"/>
        <v>24</v>
      </c>
      <c r="E275" s="78">
        <v>1</v>
      </c>
      <c r="F275" s="77" t="str">
        <f>RIGHT('PCC_SNC-AP'!$C275,1)</f>
        <v>3</v>
      </c>
      <c r="G275" s="77"/>
      <c r="H275" s="77"/>
      <c r="I275" s="79" t="s">
        <v>1104</v>
      </c>
      <c r="J275" s="57" t="s">
        <v>19</v>
      </c>
      <c r="K275" s="80" t="s">
        <v>408</v>
      </c>
      <c r="L275" s="57"/>
      <c r="M275" s="81"/>
      <c r="N275" s="7"/>
      <c r="O275" s="7"/>
      <c r="P275" s="7"/>
      <c r="Q275" s="8"/>
      <c r="R275" s="8"/>
      <c r="S275" s="8"/>
      <c r="T275" s="9"/>
      <c r="U275" s="10"/>
      <c r="V275" s="11"/>
      <c r="W275" s="4"/>
    </row>
    <row r="276" spans="2:23" ht="18" customHeight="1" x14ac:dyDescent="0.3">
      <c r="B276" s="77" t="str">
        <f>IF('PCC_SNC-AP'!$G276&lt;&gt;"",'PCC_SNC-AP'!$D276&amp;"."&amp;'PCC_SNC-AP'!$E276&amp;"."&amp;'PCC_SNC-AP'!$F276&amp;"."&amp;'PCC_SNC-AP'!$G276,IF('PCC_SNC-AP'!$F276&lt;&gt;"",'PCC_SNC-AP'!$D276&amp;"."&amp;'PCC_SNC-AP'!$E276&amp;"."&amp;'PCC_SNC-AP'!$F276,IF('PCC_SNC-AP'!$E276&lt;&gt;"",'PCC_SNC-AP'!$D276&amp;"."&amp;'PCC_SNC-AP'!$E276,IF('PCC_SNC-AP'!$D276="",LEFT(#REF!,1),'PCC_SNC-AP'!$D276))))</f>
        <v>24.1.4</v>
      </c>
      <c r="C276" s="54">
        <v>2414</v>
      </c>
      <c r="D276" s="78" t="str">
        <f t="shared" si="18"/>
        <v>24</v>
      </c>
      <c r="E276" s="78">
        <v>1</v>
      </c>
      <c r="F276" s="77" t="str">
        <f>RIGHT('PCC_SNC-AP'!$C276,1)</f>
        <v>4</v>
      </c>
      <c r="G276" s="77"/>
      <c r="H276" s="77"/>
      <c r="I276" s="79" t="s">
        <v>1105</v>
      </c>
      <c r="J276" s="57" t="s">
        <v>19</v>
      </c>
      <c r="K276" s="80" t="s">
        <v>425</v>
      </c>
      <c r="L276" s="57"/>
      <c r="M276" s="81"/>
      <c r="N276" s="7"/>
      <c r="O276" s="7"/>
      <c r="P276" s="7"/>
      <c r="Q276" s="8"/>
      <c r="R276" s="8"/>
      <c r="S276" s="8"/>
      <c r="T276" s="9"/>
      <c r="U276" s="10"/>
      <c r="V276" s="11"/>
      <c r="W276" s="4"/>
    </row>
    <row r="277" spans="2:23" ht="18" customHeight="1" x14ac:dyDescent="0.3">
      <c r="B277" s="77" t="str">
        <f>IF('PCC_SNC-AP'!$G277&lt;&gt;"",'PCC_SNC-AP'!$D277&amp;"."&amp;'PCC_SNC-AP'!$E277&amp;"."&amp;'PCC_SNC-AP'!$F277&amp;"."&amp;'PCC_SNC-AP'!$G277,IF('PCC_SNC-AP'!$F277&lt;&gt;"",'PCC_SNC-AP'!$D277&amp;"."&amp;'PCC_SNC-AP'!$E277&amp;"."&amp;'PCC_SNC-AP'!$F277,IF('PCC_SNC-AP'!$E277&lt;&gt;"",'PCC_SNC-AP'!$D277&amp;"."&amp;'PCC_SNC-AP'!$E277,IF('PCC_SNC-AP'!$D277="",LEFT(#REF!,1),'PCC_SNC-AP'!$D277))))</f>
        <v>24.1.7</v>
      </c>
      <c r="C277" s="54">
        <v>2417</v>
      </c>
      <c r="D277" s="78" t="str">
        <f t="shared" si="18"/>
        <v>24</v>
      </c>
      <c r="E277" s="78">
        <v>1</v>
      </c>
      <c r="F277" s="77" t="str">
        <f>RIGHT('PCC_SNC-AP'!$C277,1)</f>
        <v>7</v>
      </c>
      <c r="G277" s="77"/>
      <c r="H277" s="77"/>
      <c r="I277" s="79" t="s">
        <v>356</v>
      </c>
      <c r="J277" s="57" t="s">
        <v>19</v>
      </c>
      <c r="K277" s="80" t="s">
        <v>425</v>
      </c>
      <c r="L277" s="57"/>
      <c r="M277" s="81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2:23" ht="18" customHeight="1" x14ac:dyDescent="0.3">
      <c r="B278" s="77" t="str">
        <f>IF('PCC_SNC-AP'!$G278&lt;&gt;"",'PCC_SNC-AP'!$D278&amp;"."&amp;'PCC_SNC-AP'!$E278&amp;"."&amp;'PCC_SNC-AP'!$F278&amp;"."&amp;'PCC_SNC-AP'!$G278,IF('PCC_SNC-AP'!$F278&lt;&gt;"",'PCC_SNC-AP'!$D278&amp;"."&amp;'PCC_SNC-AP'!$E278&amp;"."&amp;'PCC_SNC-AP'!$F278,IF('PCC_SNC-AP'!$E278&lt;&gt;"",'PCC_SNC-AP'!$D278&amp;"."&amp;'PCC_SNC-AP'!$E278,IF('PCC_SNC-AP'!$D278="",LEFT(#REF!,1),'PCC_SNC-AP'!$D278))))</f>
        <v>24.1.8</v>
      </c>
      <c r="C278" s="54">
        <v>2418</v>
      </c>
      <c r="D278" s="78">
        <v>24</v>
      </c>
      <c r="E278" s="78">
        <v>1</v>
      </c>
      <c r="F278" s="78">
        <v>8</v>
      </c>
      <c r="G278" s="78"/>
      <c r="H278" s="78"/>
      <c r="I278" s="79" t="s">
        <v>357</v>
      </c>
      <c r="J278" s="57" t="s">
        <v>19</v>
      </c>
      <c r="K278" s="80" t="s">
        <v>408</v>
      </c>
      <c r="L278" s="57"/>
      <c r="M278" s="81"/>
    </row>
    <row r="279" spans="2:23" ht="18" customHeight="1" x14ac:dyDescent="0.3">
      <c r="B279" s="37" t="str">
        <f>IF('PCC_SNC-AP'!$G279&lt;&gt;"",'PCC_SNC-AP'!$D279&amp;"."&amp;'PCC_SNC-AP'!$E279&amp;"."&amp;'PCC_SNC-AP'!$F279&amp;"."&amp;'PCC_SNC-AP'!$G279,IF('PCC_SNC-AP'!$F279&lt;&gt;"",'PCC_SNC-AP'!$D279&amp;"."&amp;'PCC_SNC-AP'!$E279&amp;"."&amp;'PCC_SNC-AP'!$F279,IF('PCC_SNC-AP'!$E279&lt;&gt;"",'PCC_SNC-AP'!$D279&amp;"."&amp;'PCC_SNC-AP'!$E279,IF('PCC_SNC-AP'!$D279="",LEFT(#REF!,1),'PCC_SNC-AP'!$D279))))</f>
        <v>24.2</v>
      </c>
      <c r="C279" s="38">
        <v>242</v>
      </c>
      <c r="D279" s="37" t="str">
        <f t="shared" si="18"/>
        <v>24</v>
      </c>
      <c r="E279" s="37" t="str">
        <f>RIGHT('PCC_SNC-AP'!$C279,1)</f>
        <v>2</v>
      </c>
      <c r="F279" s="37"/>
      <c r="G279" s="37"/>
      <c r="H279" s="37"/>
      <c r="I279" s="50" t="s">
        <v>358</v>
      </c>
      <c r="J279" s="49" t="s">
        <v>16</v>
      </c>
      <c r="K279" s="71"/>
      <c r="L279" s="41"/>
      <c r="M279" s="71"/>
    </row>
    <row r="280" spans="2:23" ht="16.5" customHeight="1" x14ac:dyDescent="0.3">
      <c r="B280" s="37" t="str">
        <f>IF('PCC_SNC-AP'!$G280&lt;&gt;"",'PCC_SNC-AP'!$D280&amp;"."&amp;'PCC_SNC-AP'!$E280&amp;"."&amp;'PCC_SNC-AP'!$F280&amp;"."&amp;'PCC_SNC-AP'!$G280,IF('PCC_SNC-AP'!$F280&lt;&gt;"",'PCC_SNC-AP'!$D280&amp;"."&amp;'PCC_SNC-AP'!$E280&amp;"."&amp;'PCC_SNC-AP'!$F280,IF('PCC_SNC-AP'!$E280&lt;&gt;"",'PCC_SNC-AP'!$D280&amp;"."&amp;'PCC_SNC-AP'!$E280,IF('PCC_SNC-AP'!$D280="",LEFT(#REF!,1),'PCC_SNC-AP'!$D280))))</f>
        <v>24.2.1</v>
      </c>
      <c r="C280" s="38">
        <v>2421</v>
      </c>
      <c r="D280" s="37" t="str">
        <f t="shared" si="18"/>
        <v>24</v>
      </c>
      <c r="E280" s="43">
        <v>2</v>
      </c>
      <c r="F280" s="37" t="str">
        <f>RIGHT('PCC_SNC-AP'!$C280,1)</f>
        <v>1</v>
      </c>
      <c r="G280" s="37"/>
      <c r="H280" s="37"/>
      <c r="I280" s="52" t="s">
        <v>359</v>
      </c>
      <c r="J280" s="49" t="s">
        <v>19</v>
      </c>
      <c r="K280" s="71" t="s">
        <v>425</v>
      </c>
      <c r="L280" s="41"/>
      <c r="M280" s="73"/>
    </row>
    <row r="281" spans="2:23" ht="18" customHeight="1" x14ac:dyDescent="0.3">
      <c r="B281" s="37" t="str">
        <f>IF('PCC_SNC-AP'!$G281&lt;&gt;"",'PCC_SNC-AP'!$D281&amp;"."&amp;'PCC_SNC-AP'!$E281&amp;"."&amp;'PCC_SNC-AP'!$F281&amp;"."&amp;'PCC_SNC-AP'!$G281,IF('PCC_SNC-AP'!$F281&lt;&gt;"",'PCC_SNC-AP'!$D281&amp;"."&amp;'PCC_SNC-AP'!$E281&amp;"."&amp;'PCC_SNC-AP'!$F281,IF('PCC_SNC-AP'!$E281&lt;&gt;"",'PCC_SNC-AP'!$D281&amp;"."&amp;'PCC_SNC-AP'!$E281,IF('PCC_SNC-AP'!$D281="",LEFT(#REF!,1),'PCC_SNC-AP'!$D281))))</f>
        <v>24.2.2</v>
      </c>
      <c r="C281" s="38">
        <v>2422</v>
      </c>
      <c r="D281" s="37" t="str">
        <f t="shared" si="18"/>
        <v>24</v>
      </c>
      <c r="E281" s="43">
        <v>2</v>
      </c>
      <c r="F281" s="37" t="str">
        <f>RIGHT('PCC_SNC-AP'!$C281,1)</f>
        <v>2</v>
      </c>
      <c r="G281" s="37"/>
      <c r="H281" s="37"/>
      <c r="I281" s="52" t="s">
        <v>360</v>
      </c>
      <c r="J281" s="49" t="s">
        <v>19</v>
      </c>
      <c r="K281" s="71" t="s">
        <v>425</v>
      </c>
      <c r="L281" s="41"/>
      <c r="M281" s="73"/>
    </row>
    <row r="282" spans="2:23" ht="18" customHeight="1" x14ac:dyDescent="0.3">
      <c r="B282" s="37" t="str">
        <f>IF('PCC_SNC-AP'!$G282&lt;&gt;"",'PCC_SNC-AP'!$D282&amp;"."&amp;'PCC_SNC-AP'!$E282&amp;"."&amp;'PCC_SNC-AP'!$F282&amp;"."&amp;'PCC_SNC-AP'!$G282,IF('PCC_SNC-AP'!$F282&lt;&gt;"",'PCC_SNC-AP'!$D282&amp;"."&amp;'PCC_SNC-AP'!$E282&amp;"."&amp;'PCC_SNC-AP'!$F282,IF('PCC_SNC-AP'!$E282&lt;&gt;"",'PCC_SNC-AP'!$D282&amp;"."&amp;'PCC_SNC-AP'!$E282,IF('PCC_SNC-AP'!$D282="",LEFT(#REF!,1),'PCC_SNC-AP'!$D282))))</f>
        <v>24.2.3</v>
      </c>
      <c r="C282" s="38">
        <v>2423</v>
      </c>
      <c r="D282" s="37" t="str">
        <f t="shared" si="18"/>
        <v>24</v>
      </c>
      <c r="E282" s="43">
        <v>2</v>
      </c>
      <c r="F282" s="37" t="str">
        <f>RIGHT('PCC_SNC-AP'!$C282,1)</f>
        <v>3</v>
      </c>
      <c r="G282" s="37"/>
      <c r="H282" s="37"/>
      <c r="I282" s="52" t="s">
        <v>361</v>
      </c>
      <c r="J282" s="49" t="s">
        <v>19</v>
      </c>
      <c r="K282" s="71" t="s">
        <v>425</v>
      </c>
      <c r="L282" s="41"/>
      <c r="M282" s="73"/>
    </row>
    <row r="283" spans="2:23" ht="16.5" customHeight="1" x14ac:dyDescent="0.3">
      <c r="B283" s="37" t="str">
        <f>IF('PCC_SNC-AP'!$G283&lt;&gt;"",'PCC_SNC-AP'!$D283&amp;"."&amp;'PCC_SNC-AP'!$E283&amp;"."&amp;'PCC_SNC-AP'!$F283&amp;"."&amp;'PCC_SNC-AP'!$G283,IF('PCC_SNC-AP'!$F283&lt;&gt;"",'PCC_SNC-AP'!$D283&amp;"."&amp;'PCC_SNC-AP'!$E283&amp;"."&amp;'PCC_SNC-AP'!$F283,IF('PCC_SNC-AP'!$E283&lt;&gt;"",'PCC_SNC-AP'!$D283&amp;"."&amp;'PCC_SNC-AP'!$E283,IF('PCC_SNC-AP'!$D283="",LEFT(#REF!,1),'PCC_SNC-AP'!$D283))))</f>
        <v>24.2.4</v>
      </c>
      <c r="C283" s="38">
        <v>2424</v>
      </c>
      <c r="D283" s="37" t="str">
        <f t="shared" si="18"/>
        <v>24</v>
      </c>
      <c r="E283" s="43">
        <v>2</v>
      </c>
      <c r="F283" s="37" t="str">
        <f>RIGHT('PCC_SNC-AP'!$C283,1)</f>
        <v>4</v>
      </c>
      <c r="G283" s="37"/>
      <c r="H283" s="37"/>
      <c r="I283" s="52" t="s">
        <v>362</v>
      </c>
      <c r="J283" s="49" t="s">
        <v>19</v>
      </c>
      <c r="K283" s="71" t="s">
        <v>425</v>
      </c>
      <c r="L283" s="41"/>
      <c r="M283" s="73"/>
    </row>
    <row r="284" spans="2:23" ht="18" customHeight="1" x14ac:dyDescent="0.3">
      <c r="B284" s="37" t="str">
        <f>IF('PCC_SNC-AP'!$G284&lt;&gt;"",'PCC_SNC-AP'!$D284&amp;"."&amp;'PCC_SNC-AP'!$E284&amp;"."&amp;'PCC_SNC-AP'!$F284&amp;"."&amp;'PCC_SNC-AP'!$G284,IF('PCC_SNC-AP'!$F284&lt;&gt;"",'PCC_SNC-AP'!$D284&amp;"."&amp;'PCC_SNC-AP'!$E284&amp;"."&amp;'PCC_SNC-AP'!$F284,IF('PCC_SNC-AP'!$E284&lt;&gt;"",'PCC_SNC-AP'!$D284&amp;"."&amp;'PCC_SNC-AP'!$E284,IF('PCC_SNC-AP'!$D284="",LEFT(#REF!,1),'PCC_SNC-AP'!$D284))))</f>
        <v>24.2.9</v>
      </c>
      <c r="C284" s="38">
        <v>2429</v>
      </c>
      <c r="D284" s="37" t="str">
        <f t="shared" si="18"/>
        <v>24</v>
      </c>
      <c r="E284" s="43">
        <v>2</v>
      </c>
      <c r="F284" s="37" t="str">
        <f>RIGHT('PCC_SNC-AP'!$C284,1)</f>
        <v>9</v>
      </c>
      <c r="G284" s="37"/>
      <c r="H284" s="37"/>
      <c r="I284" s="52" t="s">
        <v>363</v>
      </c>
      <c r="J284" s="49" t="s">
        <v>19</v>
      </c>
      <c r="K284" s="71" t="s">
        <v>425</v>
      </c>
      <c r="L284" s="41"/>
      <c r="M284" s="73"/>
    </row>
    <row r="285" spans="2:23" ht="18" customHeight="1" x14ac:dyDescent="0.3">
      <c r="B285" s="37" t="str">
        <f>IF('PCC_SNC-AP'!$G285&lt;&gt;"",'PCC_SNC-AP'!$D285&amp;"."&amp;'PCC_SNC-AP'!$E285&amp;"."&amp;'PCC_SNC-AP'!$F285&amp;"."&amp;'PCC_SNC-AP'!$G285,IF('PCC_SNC-AP'!$F285&lt;&gt;"",'PCC_SNC-AP'!$D285&amp;"."&amp;'PCC_SNC-AP'!$E285&amp;"."&amp;'PCC_SNC-AP'!$F285,IF('PCC_SNC-AP'!$E285&lt;&gt;"",'PCC_SNC-AP'!$D285&amp;"."&amp;'PCC_SNC-AP'!$E285,IF('PCC_SNC-AP'!$D285="",LEFT(#REF!,1),'PCC_SNC-AP'!$D285))))</f>
        <v>24.3</v>
      </c>
      <c r="C285" s="38">
        <v>243</v>
      </c>
      <c r="D285" s="37" t="str">
        <f t="shared" si="18"/>
        <v>24</v>
      </c>
      <c r="E285" s="37" t="str">
        <f>RIGHT('PCC_SNC-AP'!$C285,1)</f>
        <v>3</v>
      </c>
      <c r="F285" s="37"/>
      <c r="G285" s="37"/>
      <c r="H285" s="37"/>
      <c r="I285" s="50" t="s">
        <v>364</v>
      </c>
      <c r="J285" s="49" t="s">
        <v>16</v>
      </c>
      <c r="K285" s="71"/>
      <c r="L285" s="41"/>
      <c r="M285" s="71"/>
    </row>
    <row r="286" spans="2:23" ht="16.5" customHeight="1" x14ac:dyDescent="0.3">
      <c r="B286" s="37" t="str">
        <f>IF('PCC_SNC-AP'!$G286&lt;&gt;"",'PCC_SNC-AP'!$D286&amp;"."&amp;'PCC_SNC-AP'!$E286&amp;"."&amp;'PCC_SNC-AP'!$F286&amp;"."&amp;'PCC_SNC-AP'!$G286,IF('PCC_SNC-AP'!$F286&lt;&gt;"",'PCC_SNC-AP'!$D286&amp;"."&amp;'PCC_SNC-AP'!$E286&amp;"."&amp;'PCC_SNC-AP'!$F286,IF('PCC_SNC-AP'!$E286&lt;&gt;"",'PCC_SNC-AP'!$D286&amp;"."&amp;'PCC_SNC-AP'!$E286,IF('PCC_SNC-AP'!$D286="",LEFT(#REF!,1),'PCC_SNC-AP'!$D286))))</f>
        <v>24.3.1</v>
      </c>
      <c r="C286" s="38">
        <v>2431</v>
      </c>
      <c r="D286" s="37" t="str">
        <f t="shared" si="18"/>
        <v>24</v>
      </c>
      <c r="E286" s="43">
        <v>3</v>
      </c>
      <c r="F286" s="37" t="str">
        <f>RIGHT('PCC_SNC-AP'!$C286,1)</f>
        <v>1</v>
      </c>
      <c r="G286" s="37"/>
      <c r="H286" s="37"/>
      <c r="I286" s="52" t="s">
        <v>365</v>
      </c>
      <c r="J286" s="49" t="s">
        <v>19</v>
      </c>
      <c r="K286" s="71" t="s">
        <v>408</v>
      </c>
      <c r="L286" s="41"/>
      <c r="M286" s="73"/>
    </row>
    <row r="287" spans="2:23" ht="18" customHeight="1" x14ac:dyDescent="0.3">
      <c r="B287" s="37" t="str">
        <f>IF('PCC_SNC-AP'!$G287&lt;&gt;"",'PCC_SNC-AP'!$D287&amp;"."&amp;'PCC_SNC-AP'!$E287&amp;"."&amp;'PCC_SNC-AP'!$F287&amp;"."&amp;'PCC_SNC-AP'!$G287,IF('PCC_SNC-AP'!$F287&lt;&gt;"",'PCC_SNC-AP'!$D287&amp;"."&amp;'PCC_SNC-AP'!$E287&amp;"."&amp;'PCC_SNC-AP'!$F287,IF('PCC_SNC-AP'!$E287&lt;&gt;"",'PCC_SNC-AP'!$D287&amp;"."&amp;'PCC_SNC-AP'!$E287,IF('PCC_SNC-AP'!$D287="",LEFT(#REF!,1),'PCC_SNC-AP'!$D287))))</f>
        <v>24.3.2</v>
      </c>
      <c r="C287" s="38">
        <v>2432</v>
      </c>
      <c r="D287" s="37" t="str">
        <f t="shared" si="18"/>
        <v>24</v>
      </c>
      <c r="E287" s="43">
        <v>3</v>
      </c>
      <c r="F287" s="37" t="str">
        <f>RIGHT('PCC_SNC-AP'!$C287,1)</f>
        <v>2</v>
      </c>
      <c r="G287" s="37"/>
      <c r="H287" s="37"/>
      <c r="I287" s="52" t="s">
        <v>366</v>
      </c>
      <c r="J287" s="49" t="s">
        <v>19</v>
      </c>
      <c r="K287" s="71" t="s">
        <v>408</v>
      </c>
      <c r="L287" s="41"/>
      <c r="M287" s="73"/>
    </row>
    <row r="288" spans="2:23" ht="18" customHeight="1" x14ac:dyDescent="0.3">
      <c r="B288" s="37" t="str">
        <f>IF('PCC_SNC-AP'!$G288&lt;&gt;"",'PCC_SNC-AP'!$D288&amp;"."&amp;'PCC_SNC-AP'!$E288&amp;"."&amp;'PCC_SNC-AP'!$F288&amp;"."&amp;'PCC_SNC-AP'!$G288,IF('PCC_SNC-AP'!$F288&lt;&gt;"",'PCC_SNC-AP'!$D288&amp;"."&amp;'PCC_SNC-AP'!$E288&amp;"."&amp;'PCC_SNC-AP'!$F288,IF('PCC_SNC-AP'!$E288&lt;&gt;"",'PCC_SNC-AP'!$D288&amp;"."&amp;'PCC_SNC-AP'!$E288,IF('PCC_SNC-AP'!$D288="",LEFT(#REF!,1),'PCC_SNC-AP'!$D288))))</f>
        <v>24.3.3</v>
      </c>
      <c r="C288" s="38">
        <v>2433</v>
      </c>
      <c r="D288" s="37" t="str">
        <f t="shared" si="18"/>
        <v>24</v>
      </c>
      <c r="E288" s="43">
        <v>3</v>
      </c>
      <c r="F288" s="37" t="str">
        <f>RIGHT('PCC_SNC-AP'!$C288,1)</f>
        <v>3</v>
      </c>
      <c r="G288" s="37"/>
      <c r="H288" s="37"/>
      <c r="I288" s="52" t="s">
        <v>367</v>
      </c>
      <c r="J288" s="49" t="s">
        <v>19</v>
      </c>
      <c r="K288" s="71" t="s">
        <v>425</v>
      </c>
      <c r="L288" s="41"/>
      <c r="M288" s="73"/>
    </row>
    <row r="289" spans="2:13" ht="16.5" customHeight="1" x14ac:dyDescent="0.3">
      <c r="B289" s="37" t="str">
        <f>IF('PCC_SNC-AP'!$G289&lt;&gt;"",'PCC_SNC-AP'!$D289&amp;"."&amp;'PCC_SNC-AP'!$E289&amp;"."&amp;'PCC_SNC-AP'!$F289&amp;"."&amp;'PCC_SNC-AP'!$G289,IF('PCC_SNC-AP'!$F289&lt;&gt;"",'PCC_SNC-AP'!$D289&amp;"."&amp;'PCC_SNC-AP'!$E289&amp;"."&amp;'PCC_SNC-AP'!$F289,IF('PCC_SNC-AP'!$E289&lt;&gt;"",'PCC_SNC-AP'!$D289&amp;"."&amp;'PCC_SNC-AP'!$E289,IF('PCC_SNC-AP'!$D289="",LEFT(#REF!,1),'PCC_SNC-AP'!$D289))))</f>
        <v>24.3.4</v>
      </c>
      <c r="C289" s="38">
        <v>2434</v>
      </c>
      <c r="D289" s="37" t="str">
        <f t="shared" si="18"/>
        <v>24</v>
      </c>
      <c r="E289" s="43">
        <v>3</v>
      </c>
      <c r="F289" s="37" t="str">
        <f>RIGHT('PCC_SNC-AP'!$C289,1)</f>
        <v>4</v>
      </c>
      <c r="G289" s="37"/>
      <c r="H289" s="37"/>
      <c r="I289" s="52" t="s">
        <v>368</v>
      </c>
      <c r="J289" s="49" t="s">
        <v>16</v>
      </c>
      <c r="K289" s="71"/>
      <c r="L289" s="41"/>
      <c r="M289" s="71"/>
    </row>
    <row r="290" spans="2:13" ht="18" customHeight="1" x14ac:dyDescent="0.3">
      <c r="B290" s="77" t="str">
        <f>IF('PCC_SNC-AP'!$G290&lt;&gt;"",'PCC_SNC-AP'!$D290&amp;"."&amp;'PCC_SNC-AP'!$E290&amp;"."&amp;'PCC_SNC-AP'!$F290&amp;"."&amp;'PCC_SNC-AP'!$G290,IF('PCC_SNC-AP'!$F290&lt;&gt;"",'PCC_SNC-AP'!$D290&amp;"."&amp;'PCC_SNC-AP'!$E290&amp;"."&amp;'PCC_SNC-AP'!$F290,IF('PCC_SNC-AP'!$E290&lt;&gt;"",'PCC_SNC-AP'!$D290&amp;"."&amp;'PCC_SNC-AP'!$E290,IF('PCC_SNC-AP'!$D290="",LEFT(#REF!,1),'PCC_SNC-AP'!$D290))))</f>
        <v>24.3.4.1</v>
      </c>
      <c r="C290" s="82">
        <v>24341</v>
      </c>
      <c r="D290" s="77" t="str">
        <f t="shared" si="18"/>
        <v>24</v>
      </c>
      <c r="E290" s="77">
        <v>3</v>
      </c>
      <c r="F290" s="78">
        <v>4</v>
      </c>
      <c r="G290" s="77" t="str">
        <f>RIGHT('PCC_SNC-AP'!$C290,1)</f>
        <v>1</v>
      </c>
      <c r="H290" s="77"/>
      <c r="I290" s="83" t="s">
        <v>369</v>
      </c>
      <c r="J290" s="57" t="s">
        <v>19</v>
      </c>
      <c r="K290" s="58" t="s">
        <v>408</v>
      </c>
      <c r="L290" s="59"/>
      <c r="M290" s="60"/>
    </row>
    <row r="291" spans="2:13" ht="18" customHeight="1" x14ac:dyDescent="0.3">
      <c r="B291" s="77" t="str">
        <f>IF('PCC_SNC-AP'!$G291&lt;&gt;"",'PCC_SNC-AP'!$D291&amp;"."&amp;'PCC_SNC-AP'!$E291&amp;"."&amp;'PCC_SNC-AP'!$F291&amp;"."&amp;'PCC_SNC-AP'!$G291,IF('PCC_SNC-AP'!$F291&lt;&gt;"",'PCC_SNC-AP'!$D291&amp;"."&amp;'PCC_SNC-AP'!$E291&amp;"."&amp;'PCC_SNC-AP'!$F291,IF('PCC_SNC-AP'!$E291&lt;&gt;"",'PCC_SNC-AP'!$D291&amp;"."&amp;'PCC_SNC-AP'!$E291,IF('PCC_SNC-AP'!$D291="",LEFT(#REF!,1),'PCC_SNC-AP'!$D291))))</f>
        <v>24.3.4.2</v>
      </c>
      <c r="C291" s="82">
        <v>24342</v>
      </c>
      <c r="D291" s="77" t="str">
        <f t="shared" si="18"/>
        <v>24</v>
      </c>
      <c r="E291" s="77">
        <v>3</v>
      </c>
      <c r="F291" s="78">
        <v>4</v>
      </c>
      <c r="G291" s="77" t="str">
        <f>RIGHT('PCC_SNC-AP'!$C291,1)</f>
        <v>2</v>
      </c>
      <c r="H291" s="77"/>
      <c r="I291" s="83" t="s">
        <v>370</v>
      </c>
      <c r="J291" s="57" t="s">
        <v>19</v>
      </c>
      <c r="K291" s="58" t="s">
        <v>425</v>
      </c>
      <c r="L291" s="59"/>
      <c r="M291" s="60"/>
    </row>
    <row r="292" spans="2:13" ht="16.5" customHeight="1" x14ac:dyDescent="0.3">
      <c r="B292" s="37" t="str">
        <f>IF('PCC_SNC-AP'!$G292&lt;&gt;"",'PCC_SNC-AP'!$D292&amp;"."&amp;'PCC_SNC-AP'!$E292&amp;"."&amp;'PCC_SNC-AP'!$F292&amp;"."&amp;'PCC_SNC-AP'!$G292,IF('PCC_SNC-AP'!$F292&lt;&gt;"",'PCC_SNC-AP'!$D292&amp;"."&amp;'PCC_SNC-AP'!$E292&amp;"."&amp;'PCC_SNC-AP'!$F292,IF('PCC_SNC-AP'!$E292&lt;&gt;"",'PCC_SNC-AP'!$D292&amp;"."&amp;'PCC_SNC-AP'!$E292,IF('PCC_SNC-AP'!$D292="",LEFT(#REF!,1),'PCC_SNC-AP'!$D292))))</f>
        <v>24.3.5</v>
      </c>
      <c r="C292" s="38">
        <v>2435</v>
      </c>
      <c r="D292" s="37" t="str">
        <f t="shared" si="18"/>
        <v>24</v>
      </c>
      <c r="E292" s="37">
        <v>3</v>
      </c>
      <c r="F292" s="37" t="str">
        <f>RIGHT('PCC_SNC-AP'!$C292,1)</f>
        <v>5</v>
      </c>
      <c r="G292" s="37"/>
      <c r="H292" s="37"/>
      <c r="I292" s="52" t="s">
        <v>371</v>
      </c>
      <c r="J292" s="49" t="s">
        <v>19</v>
      </c>
      <c r="K292" s="41" t="s">
        <v>372</v>
      </c>
      <c r="L292" s="41"/>
      <c r="M292" s="41"/>
    </row>
    <row r="293" spans="2:13" ht="18" customHeight="1" x14ac:dyDescent="0.3">
      <c r="B293" s="37" t="str">
        <f>IF('PCC_SNC-AP'!$G293&lt;&gt;"",'PCC_SNC-AP'!$D293&amp;"."&amp;'PCC_SNC-AP'!$E293&amp;"."&amp;'PCC_SNC-AP'!$F293&amp;"."&amp;'PCC_SNC-AP'!$G293,IF('PCC_SNC-AP'!$F293&lt;&gt;"",'PCC_SNC-AP'!$D293&amp;"."&amp;'PCC_SNC-AP'!$E293&amp;"."&amp;'PCC_SNC-AP'!$F293,IF('PCC_SNC-AP'!$E293&lt;&gt;"",'PCC_SNC-AP'!$D293&amp;"."&amp;'PCC_SNC-AP'!$E293,IF('PCC_SNC-AP'!$D293="",LEFT(#REF!,1),'PCC_SNC-AP'!$D293))))</f>
        <v>24.3.6</v>
      </c>
      <c r="C293" s="38">
        <v>2436</v>
      </c>
      <c r="D293" s="37" t="str">
        <f t="shared" si="18"/>
        <v>24</v>
      </c>
      <c r="E293" s="37">
        <v>3</v>
      </c>
      <c r="F293" s="37" t="str">
        <f>RIGHT('PCC_SNC-AP'!$C293,1)</f>
        <v>6</v>
      </c>
      <c r="G293" s="37"/>
      <c r="H293" s="37"/>
      <c r="I293" s="52" t="s">
        <v>373</v>
      </c>
      <c r="J293" s="49" t="s">
        <v>19</v>
      </c>
      <c r="K293" s="71" t="s">
        <v>425</v>
      </c>
      <c r="L293" s="41"/>
      <c r="M293" s="73"/>
    </row>
    <row r="294" spans="2:13" ht="18" customHeight="1" x14ac:dyDescent="0.3">
      <c r="B294" s="37" t="str">
        <f>IF('PCC_SNC-AP'!$G294&lt;&gt;"",'PCC_SNC-AP'!$D294&amp;"."&amp;'PCC_SNC-AP'!$E294&amp;"."&amp;'PCC_SNC-AP'!$F294&amp;"."&amp;'PCC_SNC-AP'!$G294,IF('PCC_SNC-AP'!$F294&lt;&gt;"",'PCC_SNC-AP'!$D294&amp;"."&amp;'PCC_SNC-AP'!$E294&amp;"."&amp;'PCC_SNC-AP'!$F294,IF('PCC_SNC-AP'!$E294&lt;&gt;"",'PCC_SNC-AP'!$D294&amp;"."&amp;'PCC_SNC-AP'!$E294,IF('PCC_SNC-AP'!$D294="",LEFT(#REF!,1),'PCC_SNC-AP'!$D294))))</f>
        <v>24.3.7</v>
      </c>
      <c r="C294" s="38">
        <v>2437</v>
      </c>
      <c r="D294" s="37" t="str">
        <f t="shared" si="18"/>
        <v>24</v>
      </c>
      <c r="E294" s="37">
        <v>3</v>
      </c>
      <c r="F294" s="37" t="str">
        <f>RIGHT('PCC_SNC-AP'!$C294,1)</f>
        <v>7</v>
      </c>
      <c r="G294" s="37"/>
      <c r="H294" s="37"/>
      <c r="I294" s="52" t="s">
        <v>374</v>
      </c>
      <c r="J294" s="49" t="s">
        <v>19</v>
      </c>
      <c r="K294" s="71" t="s">
        <v>408</v>
      </c>
      <c r="L294" s="41"/>
      <c r="M294" s="73"/>
    </row>
    <row r="295" spans="2:13" ht="16.5" customHeight="1" x14ac:dyDescent="0.3">
      <c r="B295" s="37" t="str">
        <f>IF('PCC_SNC-AP'!$G295&lt;&gt;"",'PCC_SNC-AP'!$D295&amp;"."&amp;'PCC_SNC-AP'!$E295&amp;"."&amp;'PCC_SNC-AP'!$F295&amp;"."&amp;'PCC_SNC-AP'!$G295,IF('PCC_SNC-AP'!$F295&lt;&gt;"",'PCC_SNC-AP'!$D295&amp;"."&amp;'PCC_SNC-AP'!$E295&amp;"."&amp;'PCC_SNC-AP'!$F295,IF('PCC_SNC-AP'!$E295&lt;&gt;"",'PCC_SNC-AP'!$D295&amp;"."&amp;'PCC_SNC-AP'!$E295,IF('PCC_SNC-AP'!$D295="",LEFT(#REF!,1),'PCC_SNC-AP'!$D295))))</f>
        <v>24.3.8</v>
      </c>
      <c r="C295" s="38">
        <v>2438</v>
      </c>
      <c r="D295" s="37" t="str">
        <f t="shared" si="18"/>
        <v>24</v>
      </c>
      <c r="E295" s="37">
        <v>3</v>
      </c>
      <c r="F295" s="37" t="str">
        <f>RIGHT('PCC_SNC-AP'!$C295,1)</f>
        <v>8</v>
      </c>
      <c r="G295" s="37"/>
      <c r="H295" s="37"/>
      <c r="I295" s="52" t="s">
        <v>375</v>
      </c>
      <c r="J295" s="49" t="s">
        <v>19</v>
      </c>
      <c r="K295" s="71" t="s">
        <v>408</v>
      </c>
      <c r="L295" s="41"/>
      <c r="M295" s="73"/>
    </row>
    <row r="296" spans="2:13" ht="18" customHeight="1" x14ac:dyDescent="0.3">
      <c r="B296" s="37" t="str">
        <f>IF('PCC_SNC-AP'!$G296&lt;&gt;"",'PCC_SNC-AP'!$D296&amp;"."&amp;'PCC_SNC-AP'!$E296&amp;"."&amp;'PCC_SNC-AP'!$F296&amp;"."&amp;'PCC_SNC-AP'!$G296,IF('PCC_SNC-AP'!$F296&lt;&gt;"",'PCC_SNC-AP'!$D296&amp;"."&amp;'PCC_SNC-AP'!$E296&amp;"."&amp;'PCC_SNC-AP'!$F296,IF('PCC_SNC-AP'!$E296&lt;&gt;"",'PCC_SNC-AP'!$D296&amp;"."&amp;'PCC_SNC-AP'!$E296,IF('PCC_SNC-AP'!$D296="",LEFT(#REF!,1),'PCC_SNC-AP'!$D296))))</f>
        <v>24.3.9</v>
      </c>
      <c r="C296" s="38">
        <v>2439</v>
      </c>
      <c r="D296" s="37" t="str">
        <f t="shared" si="18"/>
        <v>24</v>
      </c>
      <c r="E296" s="37">
        <v>3</v>
      </c>
      <c r="F296" s="37" t="str">
        <f>RIGHT('PCC_SNC-AP'!$C296,1)</f>
        <v>9</v>
      </c>
      <c r="G296" s="37"/>
      <c r="H296" s="37"/>
      <c r="I296" s="52" t="s">
        <v>376</v>
      </c>
      <c r="J296" s="49" t="s">
        <v>19</v>
      </c>
      <c r="K296" s="71" t="s">
        <v>425</v>
      </c>
      <c r="L296" s="41"/>
      <c r="M296" s="73"/>
    </row>
    <row r="297" spans="2:13" ht="18" customHeight="1" x14ac:dyDescent="0.3">
      <c r="B297" s="37" t="str">
        <f>IF('PCC_SNC-AP'!$G297&lt;&gt;"",'PCC_SNC-AP'!$D297&amp;"."&amp;'PCC_SNC-AP'!$E297&amp;"."&amp;'PCC_SNC-AP'!$F297&amp;"."&amp;'PCC_SNC-AP'!$G297,IF('PCC_SNC-AP'!$F297&lt;&gt;"",'PCC_SNC-AP'!$D297&amp;"."&amp;'PCC_SNC-AP'!$E297&amp;"."&amp;'PCC_SNC-AP'!$F297,IF('PCC_SNC-AP'!$E297&lt;&gt;"",'PCC_SNC-AP'!$D297&amp;"."&amp;'PCC_SNC-AP'!$E297,IF('PCC_SNC-AP'!$D297="",LEFT(#REF!,1),'PCC_SNC-AP'!$D297))))</f>
        <v>24.4</v>
      </c>
      <c r="C297" s="38">
        <v>244</v>
      </c>
      <c r="D297" s="37" t="str">
        <f t="shared" si="18"/>
        <v>24</v>
      </c>
      <c r="E297" s="37" t="str">
        <f>RIGHT('PCC_SNC-AP'!$C297,1)</f>
        <v>4</v>
      </c>
      <c r="F297" s="37"/>
      <c r="G297" s="37"/>
      <c r="H297" s="37"/>
      <c r="I297" s="50" t="s">
        <v>377</v>
      </c>
      <c r="J297" s="49" t="s">
        <v>19</v>
      </c>
      <c r="K297" s="71" t="s">
        <v>425</v>
      </c>
      <c r="L297" s="41"/>
      <c r="M297" s="73"/>
    </row>
    <row r="298" spans="2:13" ht="16.5" customHeight="1" x14ac:dyDescent="0.3">
      <c r="B298" s="37" t="str">
        <f>IF('PCC_SNC-AP'!$G298&lt;&gt;"",'PCC_SNC-AP'!$D298&amp;"."&amp;'PCC_SNC-AP'!$E298&amp;"."&amp;'PCC_SNC-AP'!$F298&amp;"."&amp;'PCC_SNC-AP'!$G298,IF('PCC_SNC-AP'!$F298&lt;&gt;"",'PCC_SNC-AP'!$D298&amp;"."&amp;'PCC_SNC-AP'!$E298&amp;"."&amp;'PCC_SNC-AP'!$F298,IF('PCC_SNC-AP'!$E298&lt;&gt;"",'PCC_SNC-AP'!$D298&amp;"."&amp;'PCC_SNC-AP'!$E298,IF('PCC_SNC-AP'!$D298="",LEFT(#REF!,1),'PCC_SNC-AP'!$D298))))</f>
        <v>24.5</v>
      </c>
      <c r="C298" s="38">
        <v>245</v>
      </c>
      <c r="D298" s="37" t="str">
        <f t="shared" si="18"/>
        <v>24</v>
      </c>
      <c r="E298" s="37" t="str">
        <f>RIGHT('PCC_SNC-AP'!$C298,1)</f>
        <v>5</v>
      </c>
      <c r="F298" s="37"/>
      <c r="G298" s="37"/>
      <c r="H298" s="37"/>
      <c r="I298" s="50" t="s">
        <v>325</v>
      </c>
      <c r="J298" s="49" t="s">
        <v>16</v>
      </c>
      <c r="K298" s="71"/>
      <c r="L298" s="41"/>
      <c r="M298" s="71"/>
    </row>
    <row r="299" spans="2:13" ht="18" customHeight="1" x14ac:dyDescent="0.3">
      <c r="B299" s="37" t="str">
        <f>IF('PCC_SNC-AP'!$G299&lt;&gt;"",'PCC_SNC-AP'!$D299&amp;"."&amp;'PCC_SNC-AP'!$E299&amp;"."&amp;'PCC_SNC-AP'!$F299&amp;"."&amp;'PCC_SNC-AP'!$G299,IF('PCC_SNC-AP'!$F299&lt;&gt;"",'PCC_SNC-AP'!$D299&amp;"."&amp;'PCC_SNC-AP'!$E299&amp;"."&amp;'PCC_SNC-AP'!$F299,IF('PCC_SNC-AP'!$E299&lt;&gt;"",'PCC_SNC-AP'!$D299&amp;"."&amp;'PCC_SNC-AP'!$E299,IF('PCC_SNC-AP'!$D299="",LEFT(#REF!,1),'PCC_SNC-AP'!$D299))))</f>
        <v>24.5.1</v>
      </c>
      <c r="C299" s="38">
        <v>2451</v>
      </c>
      <c r="D299" s="37" t="str">
        <f t="shared" si="18"/>
        <v>24</v>
      </c>
      <c r="E299" s="43">
        <v>5</v>
      </c>
      <c r="F299" s="37" t="str">
        <f>RIGHT('PCC_SNC-AP'!$C299,1)</f>
        <v>1</v>
      </c>
      <c r="G299" s="37"/>
      <c r="H299" s="37"/>
      <c r="I299" s="52" t="s">
        <v>378</v>
      </c>
      <c r="J299" s="49" t="s">
        <v>16</v>
      </c>
      <c r="K299" s="71"/>
      <c r="L299" s="41"/>
      <c r="M299" s="71"/>
    </row>
    <row r="300" spans="2:13" ht="18" customHeight="1" x14ac:dyDescent="0.3">
      <c r="B300" s="37" t="str">
        <f>IF('PCC_SNC-AP'!$G300&lt;&gt;"",'PCC_SNC-AP'!$D300&amp;"."&amp;'PCC_SNC-AP'!$E300&amp;"."&amp;'PCC_SNC-AP'!$F300&amp;"."&amp;'PCC_SNC-AP'!$G300,IF('PCC_SNC-AP'!$F300&lt;&gt;"",'PCC_SNC-AP'!$D300&amp;"."&amp;'PCC_SNC-AP'!$E300&amp;"."&amp;'PCC_SNC-AP'!$F300,IF('PCC_SNC-AP'!$E300&lt;&gt;"",'PCC_SNC-AP'!$D300&amp;"."&amp;'PCC_SNC-AP'!$E300,IF('PCC_SNC-AP'!$D300="",LEFT(#REF!,1),'PCC_SNC-AP'!$D300))))</f>
        <v>24.5.1.1</v>
      </c>
      <c r="C300" s="38">
        <v>24511</v>
      </c>
      <c r="D300" s="37" t="str">
        <f t="shared" si="18"/>
        <v>24</v>
      </c>
      <c r="E300" s="43">
        <v>5</v>
      </c>
      <c r="F300" s="43">
        <v>1</v>
      </c>
      <c r="G300" s="37" t="str">
        <f>RIGHT('PCC_SNC-AP'!$C300,1)</f>
        <v>1</v>
      </c>
      <c r="H300" s="37"/>
      <c r="I300" s="69" t="s">
        <v>379</v>
      </c>
      <c r="J300" s="49" t="s">
        <v>19</v>
      </c>
      <c r="K300" s="71" t="s">
        <v>425</v>
      </c>
      <c r="L300" s="41"/>
      <c r="M300" s="73"/>
    </row>
    <row r="301" spans="2:13" ht="16.5" customHeight="1" x14ac:dyDescent="0.3">
      <c r="B301" s="37" t="str">
        <f>IF('PCC_SNC-AP'!$G301&lt;&gt;"",'PCC_SNC-AP'!$D301&amp;"."&amp;'PCC_SNC-AP'!$E301&amp;"."&amp;'PCC_SNC-AP'!$F301&amp;"."&amp;'PCC_SNC-AP'!$G301,IF('PCC_SNC-AP'!$F301&lt;&gt;"",'PCC_SNC-AP'!$D301&amp;"."&amp;'PCC_SNC-AP'!$E301&amp;"."&amp;'PCC_SNC-AP'!$F301,IF('PCC_SNC-AP'!$E301&lt;&gt;"",'PCC_SNC-AP'!$D301&amp;"."&amp;'PCC_SNC-AP'!$E301,IF('PCC_SNC-AP'!$D301="",LEFT(#REF!,1),'PCC_SNC-AP'!$D301))))</f>
        <v>24.5.1.2</v>
      </c>
      <c r="C301" s="38">
        <v>24512</v>
      </c>
      <c r="D301" s="37" t="str">
        <f t="shared" si="18"/>
        <v>24</v>
      </c>
      <c r="E301" s="43">
        <v>5</v>
      </c>
      <c r="F301" s="43">
        <v>1</v>
      </c>
      <c r="G301" s="37" t="str">
        <f>RIGHT('PCC_SNC-AP'!$C301,1)</f>
        <v>2</v>
      </c>
      <c r="H301" s="37"/>
      <c r="I301" s="69" t="s">
        <v>380</v>
      </c>
      <c r="J301" s="49" t="s">
        <v>19</v>
      </c>
      <c r="K301" s="71" t="s">
        <v>425</v>
      </c>
      <c r="L301" s="41"/>
      <c r="M301" s="73"/>
    </row>
    <row r="302" spans="2:13" ht="18" customHeight="1" x14ac:dyDescent="0.3">
      <c r="B302" s="37" t="str">
        <f>IF('PCC_SNC-AP'!$G302&lt;&gt;"",'PCC_SNC-AP'!$D302&amp;"."&amp;'PCC_SNC-AP'!$E302&amp;"."&amp;'PCC_SNC-AP'!$F302&amp;"."&amp;'PCC_SNC-AP'!$G302,IF('PCC_SNC-AP'!$F302&lt;&gt;"",'PCC_SNC-AP'!$D302&amp;"."&amp;'PCC_SNC-AP'!$E302&amp;"."&amp;'PCC_SNC-AP'!$F302,IF('PCC_SNC-AP'!$E302&lt;&gt;"",'PCC_SNC-AP'!$D302&amp;"."&amp;'PCC_SNC-AP'!$E302,IF('PCC_SNC-AP'!$D302="",LEFT(#REF!,1),'PCC_SNC-AP'!$D302))))</f>
        <v>24.5.2</v>
      </c>
      <c r="C302" s="38">
        <v>2452</v>
      </c>
      <c r="D302" s="37" t="str">
        <f t="shared" si="18"/>
        <v>24</v>
      </c>
      <c r="E302" s="43">
        <v>5</v>
      </c>
      <c r="F302" s="37" t="str">
        <f>RIGHT('PCC_SNC-AP'!$C302,1)</f>
        <v>2</v>
      </c>
      <c r="G302" s="37"/>
      <c r="H302" s="37"/>
      <c r="I302" s="52" t="s">
        <v>381</v>
      </c>
      <c r="J302" s="49" t="s">
        <v>16</v>
      </c>
      <c r="K302" s="71"/>
      <c r="L302" s="41"/>
      <c r="M302" s="71"/>
    </row>
    <row r="303" spans="2:13" x14ac:dyDescent="0.3">
      <c r="B303" s="37" t="str">
        <f>IF('PCC_SNC-AP'!$G303&lt;&gt;"",'PCC_SNC-AP'!$D303&amp;"."&amp;'PCC_SNC-AP'!$E303&amp;"."&amp;'PCC_SNC-AP'!$F303&amp;"."&amp;'PCC_SNC-AP'!$G303,IF('PCC_SNC-AP'!$F303&lt;&gt;"",'PCC_SNC-AP'!$D303&amp;"."&amp;'PCC_SNC-AP'!$E303&amp;"."&amp;'PCC_SNC-AP'!$F303,IF('PCC_SNC-AP'!$E303&lt;&gt;"",'PCC_SNC-AP'!$D303&amp;"."&amp;'PCC_SNC-AP'!$E303,IF('PCC_SNC-AP'!$D303="",LEFT(#REF!,1),'PCC_SNC-AP'!$D303))))</f>
        <v>24.5.2.1</v>
      </c>
      <c r="C303" s="38">
        <v>24521</v>
      </c>
      <c r="D303" s="37" t="str">
        <f t="shared" si="18"/>
        <v>24</v>
      </c>
      <c r="E303" s="43">
        <v>5</v>
      </c>
      <c r="F303" s="43">
        <v>2</v>
      </c>
      <c r="G303" s="37" t="str">
        <f>RIGHT('PCC_SNC-AP'!$C303,1)</f>
        <v>1</v>
      </c>
      <c r="H303" s="37"/>
      <c r="I303" s="69" t="s">
        <v>379</v>
      </c>
      <c r="J303" s="49" t="s">
        <v>19</v>
      </c>
      <c r="K303" s="71" t="s">
        <v>425</v>
      </c>
      <c r="L303" s="41"/>
      <c r="M303" s="73"/>
    </row>
    <row r="304" spans="2:13" ht="16.5" customHeight="1" x14ac:dyDescent="0.3">
      <c r="B304" s="37" t="str">
        <f>IF('PCC_SNC-AP'!$G304&lt;&gt;"",'PCC_SNC-AP'!$D304&amp;"."&amp;'PCC_SNC-AP'!$E304&amp;"."&amp;'PCC_SNC-AP'!$F304&amp;"."&amp;'PCC_SNC-AP'!$G304,IF('PCC_SNC-AP'!$F304&lt;&gt;"",'PCC_SNC-AP'!$D304&amp;"."&amp;'PCC_SNC-AP'!$E304&amp;"."&amp;'PCC_SNC-AP'!$F304,IF('PCC_SNC-AP'!$E304&lt;&gt;"",'PCC_SNC-AP'!$D304&amp;"."&amp;'PCC_SNC-AP'!$E304,IF('PCC_SNC-AP'!$D304="",LEFT(#REF!,1),'PCC_SNC-AP'!$D304))))</f>
        <v>24.5.2.2</v>
      </c>
      <c r="C304" s="38">
        <v>24522</v>
      </c>
      <c r="D304" s="37" t="str">
        <f t="shared" si="18"/>
        <v>24</v>
      </c>
      <c r="E304" s="43">
        <v>5</v>
      </c>
      <c r="F304" s="43">
        <v>2</v>
      </c>
      <c r="G304" s="37" t="str">
        <f>RIGHT('PCC_SNC-AP'!$C304,1)</f>
        <v>2</v>
      </c>
      <c r="H304" s="37"/>
      <c r="I304" s="69" t="s">
        <v>380</v>
      </c>
      <c r="J304" s="49" t="s">
        <v>19</v>
      </c>
      <c r="K304" s="71" t="s">
        <v>425</v>
      </c>
      <c r="L304" s="41"/>
      <c r="M304" s="73"/>
    </row>
    <row r="305" spans="2:13" x14ac:dyDescent="0.3">
      <c r="B305" s="37" t="str">
        <f>IF('PCC_SNC-AP'!$G305&lt;&gt;"",'PCC_SNC-AP'!$D305&amp;"."&amp;'PCC_SNC-AP'!$E305&amp;"."&amp;'PCC_SNC-AP'!$F305&amp;"."&amp;'PCC_SNC-AP'!$G305,IF('PCC_SNC-AP'!$F305&lt;&gt;"",'PCC_SNC-AP'!$D305&amp;"."&amp;'PCC_SNC-AP'!$E305&amp;"."&amp;'PCC_SNC-AP'!$F305,IF('PCC_SNC-AP'!$E305&lt;&gt;"",'PCC_SNC-AP'!$D305&amp;"."&amp;'PCC_SNC-AP'!$E305,IF('PCC_SNC-AP'!$D305="",LEFT(#REF!,1),'PCC_SNC-AP'!$D305))))</f>
        <v>24.5.9</v>
      </c>
      <c r="C305" s="38">
        <v>2459</v>
      </c>
      <c r="D305" s="37" t="str">
        <f t="shared" si="18"/>
        <v>24</v>
      </c>
      <c r="E305" s="37">
        <v>5</v>
      </c>
      <c r="F305" s="37" t="str">
        <f>RIGHT('PCC_SNC-AP'!$C305,1)</f>
        <v>9</v>
      </c>
      <c r="G305" s="37"/>
      <c r="H305" s="37"/>
      <c r="I305" s="52" t="s">
        <v>283</v>
      </c>
      <c r="J305" s="49" t="s">
        <v>19</v>
      </c>
      <c r="K305" s="71" t="s">
        <v>425</v>
      </c>
      <c r="L305" s="41"/>
      <c r="M305" s="73"/>
    </row>
    <row r="306" spans="2:13" x14ac:dyDescent="0.3">
      <c r="B306" s="37" t="str">
        <f>IF('PCC_SNC-AP'!$G306&lt;&gt;"",'PCC_SNC-AP'!$D306&amp;"."&amp;'PCC_SNC-AP'!$E306&amp;"."&amp;'PCC_SNC-AP'!$F306&amp;"."&amp;'PCC_SNC-AP'!$G306,IF('PCC_SNC-AP'!$F306&lt;&gt;"",'PCC_SNC-AP'!$D306&amp;"."&amp;'PCC_SNC-AP'!$E306&amp;"."&amp;'PCC_SNC-AP'!$F306,IF('PCC_SNC-AP'!$E306&lt;&gt;"",'PCC_SNC-AP'!$D306&amp;"."&amp;'PCC_SNC-AP'!$E306,IF('PCC_SNC-AP'!$D306="",LEFT(#REF!,1),'PCC_SNC-AP'!$D306))))</f>
        <v>24.6</v>
      </c>
      <c r="C306" s="38">
        <v>246</v>
      </c>
      <c r="D306" s="37" t="str">
        <f t="shared" si="18"/>
        <v>24</v>
      </c>
      <c r="E306" s="37" t="str">
        <f>RIGHT('PCC_SNC-AP'!$C306,1)</f>
        <v>6</v>
      </c>
      <c r="F306" s="37"/>
      <c r="G306" s="37"/>
      <c r="H306" s="37"/>
      <c r="I306" s="50" t="s">
        <v>382</v>
      </c>
      <c r="J306" s="49" t="s">
        <v>19</v>
      </c>
      <c r="K306" s="71" t="s">
        <v>425</v>
      </c>
      <c r="L306" s="41"/>
      <c r="M306" s="73"/>
    </row>
    <row r="307" spans="2:13" ht="16.5" customHeight="1" x14ac:dyDescent="0.3">
      <c r="B307" s="37" t="str">
        <f>IF('PCC_SNC-AP'!$G307&lt;&gt;"",'PCC_SNC-AP'!$D307&amp;"."&amp;'PCC_SNC-AP'!$E307&amp;"."&amp;'PCC_SNC-AP'!$F307&amp;"."&amp;'PCC_SNC-AP'!$G307,IF('PCC_SNC-AP'!$F307&lt;&gt;"",'PCC_SNC-AP'!$D307&amp;"."&amp;'PCC_SNC-AP'!$E307&amp;"."&amp;'PCC_SNC-AP'!$F307,IF('PCC_SNC-AP'!$E307&lt;&gt;"",'PCC_SNC-AP'!$D307&amp;"."&amp;'PCC_SNC-AP'!$E307,IF('PCC_SNC-AP'!$D307="",LEFT(#REF!,1),'PCC_SNC-AP'!$D307))))</f>
        <v>24.9</v>
      </c>
      <c r="C307" s="38">
        <v>249</v>
      </c>
      <c r="D307" s="37" t="str">
        <f t="shared" si="18"/>
        <v>24</v>
      </c>
      <c r="E307" s="37" t="str">
        <f>RIGHT('PCC_SNC-AP'!$C307,1)</f>
        <v>9</v>
      </c>
      <c r="F307" s="37"/>
      <c r="G307" s="37"/>
      <c r="H307" s="37"/>
      <c r="I307" s="50" t="s">
        <v>383</v>
      </c>
      <c r="J307" s="49" t="s">
        <v>19</v>
      </c>
      <c r="K307" s="71" t="s">
        <v>425</v>
      </c>
      <c r="L307" s="41"/>
      <c r="M307" s="73"/>
    </row>
    <row r="308" spans="2:13" x14ac:dyDescent="0.3">
      <c r="B308" s="37" t="str">
        <f>IF('PCC_SNC-AP'!$G308&lt;&gt;"",'PCC_SNC-AP'!$D308&amp;"."&amp;'PCC_SNC-AP'!$E308&amp;"."&amp;'PCC_SNC-AP'!$F308&amp;"."&amp;'PCC_SNC-AP'!$G308,IF('PCC_SNC-AP'!$F308&lt;&gt;"",'PCC_SNC-AP'!$D308&amp;"."&amp;'PCC_SNC-AP'!$E308&amp;"."&amp;'PCC_SNC-AP'!$F308,IF('PCC_SNC-AP'!$E308&lt;&gt;"",'PCC_SNC-AP'!$D308&amp;"."&amp;'PCC_SNC-AP'!$E308,IF('PCC_SNC-AP'!$D308="",LEFT(#REF!,1),'PCC_SNC-AP'!$D308))))</f>
        <v>25</v>
      </c>
      <c r="C308" s="38">
        <v>25</v>
      </c>
      <c r="D308" s="37" t="str">
        <f t="shared" si="18"/>
        <v>25</v>
      </c>
      <c r="E308" s="37"/>
      <c r="F308" s="37"/>
      <c r="G308" s="37"/>
      <c r="H308" s="37"/>
      <c r="I308" s="41" t="s">
        <v>384</v>
      </c>
      <c r="J308" s="49" t="s">
        <v>16</v>
      </c>
      <c r="K308" s="71"/>
      <c r="L308" s="41"/>
      <c r="M308" s="71"/>
    </row>
    <row r="309" spans="2:13" ht="18" customHeight="1" x14ac:dyDescent="0.3">
      <c r="B309" s="37" t="str">
        <f>IF('PCC_SNC-AP'!$G309&lt;&gt;"",'PCC_SNC-AP'!$D309&amp;"."&amp;'PCC_SNC-AP'!$E309&amp;"."&amp;'PCC_SNC-AP'!$F309&amp;"."&amp;'PCC_SNC-AP'!$G309,IF('PCC_SNC-AP'!$F309&lt;&gt;"",'PCC_SNC-AP'!$D309&amp;"."&amp;'PCC_SNC-AP'!$E309&amp;"."&amp;'PCC_SNC-AP'!$F309,IF('PCC_SNC-AP'!$E309&lt;&gt;"",'PCC_SNC-AP'!$D309&amp;"."&amp;'PCC_SNC-AP'!$E309,IF('PCC_SNC-AP'!$D309="",LEFT(#REF!,1),'PCC_SNC-AP'!$D309))))</f>
        <v>25.1</v>
      </c>
      <c r="C309" s="38">
        <v>251</v>
      </c>
      <c r="D309" s="37" t="str">
        <f t="shared" si="18"/>
        <v>25</v>
      </c>
      <c r="E309" s="37" t="str">
        <f>RIGHT('PCC_SNC-AP'!$C309,1)</f>
        <v>1</v>
      </c>
      <c r="F309" s="37"/>
      <c r="G309" s="37"/>
      <c r="H309" s="37"/>
      <c r="I309" s="50" t="s">
        <v>385</v>
      </c>
      <c r="J309" s="49" t="s">
        <v>16</v>
      </c>
      <c r="K309" s="71"/>
      <c r="L309" s="41"/>
      <c r="M309" s="71"/>
    </row>
    <row r="310" spans="2:13" ht="16.5" customHeight="1" x14ac:dyDescent="0.3">
      <c r="B310" s="37" t="str">
        <f>IF('PCC_SNC-AP'!$G310&lt;&gt;"",'PCC_SNC-AP'!$D310&amp;"."&amp;'PCC_SNC-AP'!$E310&amp;"."&amp;'PCC_SNC-AP'!$F310&amp;"."&amp;'PCC_SNC-AP'!$G310,IF('PCC_SNC-AP'!$F310&lt;&gt;"",'PCC_SNC-AP'!$D310&amp;"."&amp;'PCC_SNC-AP'!$E310&amp;"."&amp;'PCC_SNC-AP'!$F310,IF('PCC_SNC-AP'!$E310&lt;&gt;"",'PCC_SNC-AP'!$D310&amp;"."&amp;'PCC_SNC-AP'!$E310,IF('PCC_SNC-AP'!$D310="",LEFT(#REF!,1),'PCC_SNC-AP'!$D310))))</f>
        <v>25.1.1</v>
      </c>
      <c r="C310" s="38">
        <v>2511</v>
      </c>
      <c r="D310" s="37" t="str">
        <f t="shared" si="18"/>
        <v>25</v>
      </c>
      <c r="E310" s="43">
        <v>1</v>
      </c>
      <c r="F310" s="37" t="str">
        <f>RIGHT('PCC_SNC-AP'!$C310,1)</f>
        <v>1</v>
      </c>
      <c r="G310" s="37"/>
      <c r="H310" s="37"/>
      <c r="I310" s="52" t="s">
        <v>386</v>
      </c>
      <c r="J310" s="49" t="s">
        <v>19</v>
      </c>
      <c r="K310" s="71" t="s">
        <v>443</v>
      </c>
      <c r="L310" s="41" t="s">
        <v>470</v>
      </c>
      <c r="M310" s="73"/>
    </row>
    <row r="311" spans="2:13" ht="18" customHeight="1" x14ac:dyDescent="0.3">
      <c r="B311" s="37" t="str">
        <f>IF('PCC_SNC-AP'!$G311&lt;&gt;"",'PCC_SNC-AP'!$D311&amp;"."&amp;'PCC_SNC-AP'!$E311&amp;"."&amp;'PCC_SNC-AP'!$F311&amp;"."&amp;'PCC_SNC-AP'!$G311,IF('PCC_SNC-AP'!$F311&lt;&gt;"",'PCC_SNC-AP'!$D311&amp;"."&amp;'PCC_SNC-AP'!$E311&amp;"."&amp;'PCC_SNC-AP'!$F311,IF('PCC_SNC-AP'!$E311&lt;&gt;"",'PCC_SNC-AP'!$D311&amp;"."&amp;'PCC_SNC-AP'!$E311,IF('PCC_SNC-AP'!$D311="",LEFT(#REF!,1),'PCC_SNC-AP'!$D311))))</f>
        <v>25.1.2</v>
      </c>
      <c r="C311" s="38">
        <v>2512</v>
      </c>
      <c r="D311" s="37" t="str">
        <f t="shared" si="18"/>
        <v>25</v>
      </c>
      <c r="E311" s="43">
        <v>1</v>
      </c>
      <c r="F311" s="37" t="str">
        <f>RIGHT('PCC_SNC-AP'!$C311,1)</f>
        <v>2</v>
      </c>
      <c r="G311" s="37"/>
      <c r="H311" s="37"/>
      <c r="I311" s="52" t="s">
        <v>387</v>
      </c>
      <c r="J311" s="49" t="s">
        <v>19</v>
      </c>
      <c r="K311" s="71" t="s">
        <v>443</v>
      </c>
      <c r="L311" s="41" t="s">
        <v>470</v>
      </c>
      <c r="M311" s="73"/>
    </row>
    <row r="312" spans="2:13" ht="18" customHeight="1" x14ac:dyDescent="0.3">
      <c r="B312" s="37" t="str">
        <f>IF('PCC_SNC-AP'!$G312&lt;&gt;"",'PCC_SNC-AP'!$D312&amp;"."&amp;'PCC_SNC-AP'!$E312&amp;"."&amp;'PCC_SNC-AP'!$F312&amp;"."&amp;'PCC_SNC-AP'!$G312,IF('PCC_SNC-AP'!$F312&lt;&gt;"",'PCC_SNC-AP'!$D312&amp;"."&amp;'PCC_SNC-AP'!$E312&amp;"."&amp;'PCC_SNC-AP'!$F312,IF('PCC_SNC-AP'!$E312&lt;&gt;"",'PCC_SNC-AP'!$D312&amp;"."&amp;'PCC_SNC-AP'!$E312,IF('PCC_SNC-AP'!$D312="",LEFT(#REF!,1),'PCC_SNC-AP'!$D312))))</f>
        <v>25.1.3</v>
      </c>
      <c r="C312" s="38">
        <v>2513</v>
      </c>
      <c r="D312" s="37" t="str">
        <f t="shared" si="18"/>
        <v>25</v>
      </c>
      <c r="E312" s="43">
        <v>1</v>
      </c>
      <c r="F312" s="37" t="str">
        <f>RIGHT('PCC_SNC-AP'!$C312,1)</f>
        <v>3</v>
      </c>
      <c r="G312" s="37"/>
      <c r="H312" s="37"/>
      <c r="I312" s="52" t="s">
        <v>388</v>
      </c>
      <c r="J312" s="49" t="s">
        <v>16</v>
      </c>
      <c r="K312" s="71"/>
      <c r="L312" s="41"/>
      <c r="M312" s="71"/>
    </row>
    <row r="313" spans="2:13" ht="16.5" customHeight="1" x14ac:dyDescent="0.3">
      <c r="B313" s="37" t="str">
        <f>IF('PCC_SNC-AP'!$G313&lt;&gt;"",'PCC_SNC-AP'!$D313&amp;"."&amp;'PCC_SNC-AP'!$E313&amp;"."&amp;'PCC_SNC-AP'!$F313&amp;"."&amp;'PCC_SNC-AP'!$G313,IF('PCC_SNC-AP'!$F313&lt;&gt;"",'PCC_SNC-AP'!$D313&amp;"."&amp;'PCC_SNC-AP'!$E313&amp;"."&amp;'PCC_SNC-AP'!$F313,IF('PCC_SNC-AP'!$E313&lt;&gt;"",'PCC_SNC-AP'!$D313&amp;"."&amp;'PCC_SNC-AP'!$E313,IF('PCC_SNC-AP'!$D313="",LEFT(#REF!,1),'PCC_SNC-AP'!$D313))))</f>
        <v>25.1.3.1</v>
      </c>
      <c r="C313" s="38">
        <v>25131</v>
      </c>
      <c r="D313" s="37" t="str">
        <f t="shared" si="18"/>
        <v>25</v>
      </c>
      <c r="E313" s="43">
        <v>1</v>
      </c>
      <c r="F313" s="43">
        <v>3</v>
      </c>
      <c r="G313" s="37" t="str">
        <f>RIGHT('PCC_SNC-AP'!$C313,1)</f>
        <v>1</v>
      </c>
      <c r="H313" s="37"/>
      <c r="I313" s="69" t="s">
        <v>389</v>
      </c>
      <c r="J313" s="49" t="s">
        <v>19</v>
      </c>
      <c r="K313" s="71" t="s">
        <v>443</v>
      </c>
      <c r="L313" s="41" t="s">
        <v>470</v>
      </c>
      <c r="M313" s="73"/>
    </row>
    <row r="314" spans="2:13" x14ac:dyDescent="0.3">
      <c r="B314" s="37" t="str">
        <f>IF('PCC_SNC-AP'!$G314&lt;&gt;"",'PCC_SNC-AP'!$D314&amp;"."&amp;'PCC_SNC-AP'!$E314&amp;"."&amp;'PCC_SNC-AP'!$F314&amp;"."&amp;'PCC_SNC-AP'!$G314,IF('PCC_SNC-AP'!$F314&lt;&gt;"",'PCC_SNC-AP'!$D314&amp;"."&amp;'PCC_SNC-AP'!$E314&amp;"."&amp;'PCC_SNC-AP'!$F314,IF('PCC_SNC-AP'!$E314&lt;&gt;"",'PCC_SNC-AP'!$D314&amp;"."&amp;'PCC_SNC-AP'!$E314,IF('PCC_SNC-AP'!$D314="",LEFT(#REF!,1),'PCC_SNC-AP'!$D314))))</f>
        <v>25.1.3.2</v>
      </c>
      <c r="C314" s="38">
        <v>25132</v>
      </c>
      <c r="D314" s="37" t="str">
        <f t="shared" si="18"/>
        <v>25</v>
      </c>
      <c r="E314" s="43">
        <v>1</v>
      </c>
      <c r="F314" s="43">
        <v>3</v>
      </c>
      <c r="G314" s="37" t="str">
        <f>RIGHT('PCC_SNC-AP'!$C314,1)</f>
        <v>2</v>
      </c>
      <c r="H314" s="37"/>
      <c r="I314" s="69" t="s">
        <v>390</v>
      </c>
      <c r="J314" s="49" t="s">
        <v>19</v>
      </c>
      <c r="K314" s="71" t="s">
        <v>443</v>
      </c>
      <c r="L314" s="41" t="s">
        <v>470</v>
      </c>
      <c r="M314" s="73"/>
    </row>
    <row r="315" spans="2:13" ht="18" customHeight="1" x14ac:dyDescent="0.3">
      <c r="B315" s="37" t="str">
        <f>IF('PCC_SNC-AP'!$G315&lt;&gt;"",'PCC_SNC-AP'!$D315&amp;"."&amp;'PCC_SNC-AP'!$E315&amp;"."&amp;'PCC_SNC-AP'!$F315&amp;"."&amp;'PCC_SNC-AP'!$G315,IF('PCC_SNC-AP'!$F315&lt;&gt;"",'PCC_SNC-AP'!$D315&amp;"."&amp;'PCC_SNC-AP'!$E315&amp;"."&amp;'PCC_SNC-AP'!$F315,IF('PCC_SNC-AP'!$E315&lt;&gt;"",'PCC_SNC-AP'!$D315&amp;"."&amp;'PCC_SNC-AP'!$E315,IF('PCC_SNC-AP'!$D315="",LEFT(#REF!,1),'PCC_SNC-AP'!$D315))))</f>
        <v>25.1.3.3</v>
      </c>
      <c r="C315" s="38">
        <v>25133</v>
      </c>
      <c r="D315" s="37" t="str">
        <f t="shared" si="18"/>
        <v>25</v>
      </c>
      <c r="E315" s="43">
        <v>1</v>
      </c>
      <c r="F315" s="43">
        <v>3</v>
      </c>
      <c r="G315" s="37" t="str">
        <f>RIGHT('PCC_SNC-AP'!$C315,1)</f>
        <v>3</v>
      </c>
      <c r="H315" s="37"/>
      <c r="I315" s="69" t="s">
        <v>391</v>
      </c>
      <c r="J315" s="49" t="s">
        <v>19</v>
      </c>
      <c r="K315" s="71" t="s">
        <v>443</v>
      </c>
      <c r="L315" s="41" t="s">
        <v>470</v>
      </c>
      <c r="M315" s="73"/>
    </row>
    <row r="316" spans="2:13" ht="16.5" customHeight="1" x14ac:dyDescent="0.3">
      <c r="B316" s="37" t="str">
        <f>IF('PCC_SNC-AP'!$G316&lt;&gt;"",'PCC_SNC-AP'!$D316&amp;"."&amp;'PCC_SNC-AP'!$E316&amp;"."&amp;'PCC_SNC-AP'!$F316&amp;"."&amp;'PCC_SNC-AP'!$G316,IF('PCC_SNC-AP'!$F316&lt;&gt;"",'PCC_SNC-AP'!$D316&amp;"."&amp;'PCC_SNC-AP'!$E316&amp;"."&amp;'PCC_SNC-AP'!$F316,IF('PCC_SNC-AP'!$E316&lt;&gt;"",'PCC_SNC-AP'!$D316&amp;"."&amp;'PCC_SNC-AP'!$E316,IF('PCC_SNC-AP'!$D316="",LEFT(#REF!,1),'PCC_SNC-AP'!$D316))))</f>
        <v>25.1.3.4</v>
      </c>
      <c r="C316" s="38">
        <v>25134</v>
      </c>
      <c r="D316" s="37" t="str">
        <f t="shared" si="18"/>
        <v>25</v>
      </c>
      <c r="E316" s="43">
        <v>1</v>
      </c>
      <c r="F316" s="43">
        <v>3</v>
      </c>
      <c r="G316" s="37" t="str">
        <f>RIGHT('PCC_SNC-AP'!$C316,1)</f>
        <v>4</v>
      </c>
      <c r="H316" s="37"/>
      <c r="I316" s="69" t="s">
        <v>392</v>
      </c>
      <c r="J316" s="49" t="s">
        <v>19</v>
      </c>
      <c r="K316" s="71" t="s">
        <v>443</v>
      </c>
      <c r="L316" s="41" t="s">
        <v>470</v>
      </c>
      <c r="M316" s="73"/>
    </row>
    <row r="317" spans="2:13" x14ac:dyDescent="0.3">
      <c r="B317" s="37" t="str">
        <f>IF('PCC_SNC-AP'!$G317&lt;&gt;"",'PCC_SNC-AP'!$D317&amp;"."&amp;'PCC_SNC-AP'!$E317&amp;"."&amp;'PCC_SNC-AP'!$F317&amp;"."&amp;'PCC_SNC-AP'!$G317,IF('PCC_SNC-AP'!$F317&lt;&gt;"",'PCC_SNC-AP'!$D317&amp;"."&amp;'PCC_SNC-AP'!$E317&amp;"."&amp;'PCC_SNC-AP'!$F317,IF('PCC_SNC-AP'!$E317&lt;&gt;"",'PCC_SNC-AP'!$D317&amp;"."&amp;'PCC_SNC-AP'!$E317,IF('PCC_SNC-AP'!$D317="",LEFT(#REF!,1),'PCC_SNC-AP'!$D317))))</f>
        <v>25.1.3.5</v>
      </c>
      <c r="C317" s="38">
        <v>25135</v>
      </c>
      <c r="D317" s="37" t="str">
        <f t="shared" si="18"/>
        <v>25</v>
      </c>
      <c r="E317" s="43">
        <v>1</v>
      </c>
      <c r="F317" s="43">
        <v>3</v>
      </c>
      <c r="G317" s="37" t="str">
        <f>RIGHT('PCC_SNC-AP'!$C317,1)</f>
        <v>5</v>
      </c>
      <c r="H317" s="37"/>
      <c r="I317" s="69" t="s">
        <v>393</v>
      </c>
      <c r="J317" s="49" t="s">
        <v>19</v>
      </c>
      <c r="K317" s="71" t="s">
        <v>443</v>
      </c>
      <c r="L317" s="41" t="s">
        <v>470</v>
      </c>
      <c r="M317" s="73"/>
    </row>
    <row r="318" spans="2:13" ht="18" customHeight="1" x14ac:dyDescent="0.3">
      <c r="B318" s="37" t="str">
        <f>IF('PCC_SNC-AP'!$G318&lt;&gt;"",'PCC_SNC-AP'!$D318&amp;"."&amp;'PCC_SNC-AP'!$E318&amp;"."&amp;'PCC_SNC-AP'!$F318&amp;"."&amp;'PCC_SNC-AP'!$G318,IF('PCC_SNC-AP'!$F318&lt;&gt;"",'PCC_SNC-AP'!$D318&amp;"."&amp;'PCC_SNC-AP'!$E318&amp;"."&amp;'PCC_SNC-AP'!$F318,IF('PCC_SNC-AP'!$E318&lt;&gt;"",'PCC_SNC-AP'!$D318&amp;"."&amp;'PCC_SNC-AP'!$E318,IF('PCC_SNC-AP'!$D318="",LEFT(#REF!,1),'PCC_SNC-AP'!$D318))))</f>
        <v>25.1.3.6</v>
      </c>
      <c r="C318" s="38">
        <v>25136</v>
      </c>
      <c r="D318" s="37" t="str">
        <f t="shared" si="18"/>
        <v>25</v>
      </c>
      <c r="E318" s="43">
        <v>1</v>
      </c>
      <c r="F318" s="43">
        <v>3</v>
      </c>
      <c r="G318" s="37" t="str">
        <f>RIGHT('PCC_SNC-AP'!$C318,1)</f>
        <v>6</v>
      </c>
      <c r="H318" s="37"/>
      <c r="I318" s="69" t="s">
        <v>394</v>
      </c>
      <c r="J318" s="49" t="s">
        <v>19</v>
      </c>
      <c r="K318" s="71" t="s">
        <v>443</v>
      </c>
      <c r="L318" s="41" t="s">
        <v>470</v>
      </c>
      <c r="M318" s="73"/>
    </row>
    <row r="319" spans="2:13" ht="16.5" customHeight="1" x14ac:dyDescent="0.3">
      <c r="B319" s="37" t="str">
        <f>IF('PCC_SNC-AP'!$G319&lt;&gt;"",'PCC_SNC-AP'!$D319&amp;"."&amp;'PCC_SNC-AP'!$E319&amp;"."&amp;'PCC_SNC-AP'!$F319&amp;"."&amp;'PCC_SNC-AP'!$G319,IF('PCC_SNC-AP'!$F319&lt;&gt;"",'PCC_SNC-AP'!$D319&amp;"."&amp;'PCC_SNC-AP'!$E319&amp;"."&amp;'PCC_SNC-AP'!$F319,IF('PCC_SNC-AP'!$E319&lt;&gt;"",'PCC_SNC-AP'!$D319&amp;"."&amp;'PCC_SNC-AP'!$E319,IF('PCC_SNC-AP'!$D319="",LEFT(#REF!,1),'PCC_SNC-AP'!$D319))))</f>
        <v>25.1.3.7</v>
      </c>
      <c r="C319" s="38">
        <v>25137</v>
      </c>
      <c r="D319" s="37" t="str">
        <f t="shared" si="18"/>
        <v>25</v>
      </c>
      <c r="E319" s="43">
        <v>1</v>
      </c>
      <c r="F319" s="43">
        <v>3</v>
      </c>
      <c r="G319" s="37" t="str">
        <f>RIGHT('PCC_SNC-AP'!$C319,1)</f>
        <v>7</v>
      </c>
      <c r="H319" s="37"/>
      <c r="I319" s="69" t="s">
        <v>395</v>
      </c>
      <c r="J319" s="49" t="s">
        <v>19</v>
      </c>
      <c r="K319" s="71" t="s">
        <v>443</v>
      </c>
      <c r="L319" s="41" t="s">
        <v>470</v>
      </c>
      <c r="M319" s="73"/>
    </row>
    <row r="320" spans="2:13" x14ac:dyDescent="0.3">
      <c r="B320" s="37" t="str">
        <f>IF('PCC_SNC-AP'!$G320&lt;&gt;"",'PCC_SNC-AP'!$D320&amp;"."&amp;'PCC_SNC-AP'!$E320&amp;"."&amp;'PCC_SNC-AP'!$F320&amp;"."&amp;'PCC_SNC-AP'!$G320,IF('PCC_SNC-AP'!$F320&lt;&gt;"",'PCC_SNC-AP'!$D320&amp;"."&amp;'PCC_SNC-AP'!$E320&amp;"."&amp;'PCC_SNC-AP'!$F320,IF('PCC_SNC-AP'!$E320&lt;&gt;"",'PCC_SNC-AP'!$D320&amp;"."&amp;'PCC_SNC-AP'!$E320,IF('PCC_SNC-AP'!$D320="",LEFT(#REF!,1),'PCC_SNC-AP'!$D320))))</f>
        <v>25.1.3.8</v>
      </c>
      <c r="C320" s="38">
        <v>25138</v>
      </c>
      <c r="D320" s="37" t="str">
        <f t="shared" si="18"/>
        <v>25</v>
      </c>
      <c r="E320" s="43">
        <v>1</v>
      </c>
      <c r="F320" s="43">
        <v>3</v>
      </c>
      <c r="G320" s="37" t="str">
        <f>RIGHT('PCC_SNC-AP'!$C320,1)</f>
        <v>8</v>
      </c>
      <c r="H320" s="37"/>
      <c r="I320" s="69" t="s">
        <v>396</v>
      </c>
      <c r="J320" s="49" t="s">
        <v>19</v>
      </c>
      <c r="K320" s="71" t="s">
        <v>443</v>
      </c>
      <c r="L320" s="41" t="s">
        <v>470</v>
      </c>
      <c r="M320" s="73"/>
    </row>
    <row r="321" spans="2:13" ht="18" customHeight="1" x14ac:dyDescent="0.3">
      <c r="B321" s="37" t="str">
        <f>IF('PCC_SNC-AP'!$G321&lt;&gt;"",'PCC_SNC-AP'!$D321&amp;"."&amp;'PCC_SNC-AP'!$E321&amp;"."&amp;'PCC_SNC-AP'!$F321&amp;"."&amp;'PCC_SNC-AP'!$G321,IF('PCC_SNC-AP'!$F321&lt;&gt;"",'PCC_SNC-AP'!$D321&amp;"."&amp;'PCC_SNC-AP'!$E321&amp;"."&amp;'PCC_SNC-AP'!$F321,IF('PCC_SNC-AP'!$E321&lt;&gt;"",'PCC_SNC-AP'!$D321&amp;"."&amp;'PCC_SNC-AP'!$E321,IF('PCC_SNC-AP'!$D321="",LEFT(#REF!,1),'PCC_SNC-AP'!$D321))))</f>
        <v>25.1.3.9</v>
      </c>
      <c r="C321" s="38">
        <v>25139</v>
      </c>
      <c r="D321" s="37" t="str">
        <f t="shared" si="18"/>
        <v>25</v>
      </c>
      <c r="E321" s="43">
        <v>1</v>
      </c>
      <c r="F321" s="43">
        <v>3</v>
      </c>
      <c r="G321" s="37" t="str">
        <f>RIGHT('PCC_SNC-AP'!$C321,1)</f>
        <v>9</v>
      </c>
      <c r="H321" s="37"/>
      <c r="I321" s="69" t="s">
        <v>397</v>
      </c>
      <c r="J321" s="49" t="s">
        <v>19</v>
      </c>
      <c r="K321" s="71" t="s">
        <v>443</v>
      </c>
      <c r="L321" s="41" t="s">
        <v>470</v>
      </c>
      <c r="M321" s="73"/>
    </row>
    <row r="322" spans="2:13" ht="16.5" customHeight="1" x14ac:dyDescent="0.3">
      <c r="B322" s="37" t="str">
        <f>IF('PCC_SNC-AP'!$G322&lt;&gt;"",'PCC_SNC-AP'!$D322&amp;"."&amp;'PCC_SNC-AP'!$E322&amp;"."&amp;'PCC_SNC-AP'!$F322&amp;"."&amp;'PCC_SNC-AP'!$G322,IF('PCC_SNC-AP'!$F322&lt;&gt;"",'PCC_SNC-AP'!$D322&amp;"."&amp;'PCC_SNC-AP'!$E322&amp;"."&amp;'PCC_SNC-AP'!$F322,IF('PCC_SNC-AP'!$E322&lt;&gt;"",'PCC_SNC-AP'!$D322&amp;"."&amp;'PCC_SNC-AP'!$E322,IF('PCC_SNC-AP'!$D322="",LEFT(#REF!,1),'PCC_SNC-AP'!$D322))))</f>
        <v>25.2</v>
      </c>
      <c r="C322" s="38">
        <v>252</v>
      </c>
      <c r="D322" s="37" t="str">
        <f t="shared" si="18"/>
        <v>25</v>
      </c>
      <c r="E322" s="37" t="str">
        <f>RIGHT('PCC_SNC-AP'!$C322,1)</f>
        <v>2</v>
      </c>
      <c r="F322" s="37"/>
      <c r="G322" s="37"/>
      <c r="H322" s="37"/>
      <c r="I322" s="50" t="s">
        <v>398</v>
      </c>
      <c r="J322" s="49" t="s">
        <v>19</v>
      </c>
      <c r="K322" s="71" t="s">
        <v>443</v>
      </c>
      <c r="L322" s="41" t="s">
        <v>470</v>
      </c>
      <c r="M322" s="73"/>
    </row>
    <row r="323" spans="2:13" x14ac:dyDescent="0.3">
      <c r="B323" s="37" t="str">
        <f>IF('PCC_SNC-AP'!$G323&lt;&gt;"",'PCC_SNC-AP'!$D323&amp;"."&amp;'PCC_SNC-AP'!$E323&amp;"."&amp;'PCC_SNC-AP'!$F323&amp;"."&amp;'PCC_SNC-AP'!$G323,IF('PCC_SNC-AP'!$F323&lt;&gt;"",'PCC_SNC-AP'!$D323&amp;"."&amp;'PCC_SNC-AP'!$E323&amp;"."&amp;'PCC_SNC-AP'!$F323,IF('PCC_SNC-AP'!$E323&lt;&gt;"",'PCC_SNC-AP'!$D323&amp;"."&amp;'PCC_SNC-AP'!$E323,IF('PCC_SNC-AP'!$D323="",LEFT(#REF!,1),'PCC_SNC-AP'!$D323))))</f>
        <v>25.3</v>
      </c>
      <c r="C323" s="38">
        <v>253</v>
      </c>
      <c r="D323" s="37" t="str">
        <f t="shared" si="18"/>
        <v>25</v>
      </c>
      <c r="E323" s="37" t="str">
        <f>RIGHT('PCC_SNC-AP'!$C323,1)</f>
        <v>3</v>
      </c>
      <c r="F323" s="37"/>
      <c r="G323" s="37"/>
      <c r="H323" s="37"/>
      <c r="I323" s="50" t="s">
        <v>399</v>
      </c>
      <c r="J323" s="49" t="s">
        <v>16</v>
      </c>
      <c r="K323" s="71"/>
      <c r="L323" s="41"/>
      <c r="M323" s="71"/>
    </row>
    <row r="324" spans="2:13" ht="18" customHeight="1" x14ac:dyDescent="0.3">
      <c r="B324" s="37" t="str">
        <f>IF('PCC_SNC-AP'!$G324&lt;&gt;"",'PCC_SNC-AP'!$D324&amp;"."&amp;'PCC_SNC-AP'!$E324&amp;"."&amp;'PCC_SNC-AP'!$F324&amp;"."&amp;'PCC_SNC-AP'!$G324,IF('PCC_SNC-AP'!$F324&lt;&gt;"",'PCC_SNC-AP'!$D324&amp;"."&amp;'PCC_SNC-AP'!$E324&amp;"."&amp;'PCC_SNC-AP'!$F324,IF('PCC_SNC-AP'!$E324&lt;&gt;"",'PCC_SNC-AP'!$D324&amp;"."&amp;'PCC_SNC-AP'!$E324,IF('PCC_SNC-AP'!$D324="",LEFT(#REF!,1),'PCC_SNC-AP'!$D324))))</f>
        <v>25.3.1</v>
      </c>
      <c r="C324" s="38">
        <v>2531</v>
      </c>
      <c r="D324" s="37" t="str">
        <f t="shared" si="18"/>
        <v>25</v>
      </c>
      <c r="E324" s="43">
        <v>3</v>
      </c>
      <c r="F324" s="37" t="str">
        <f>RIGHT('PCC_SNC-AP'!$C324,1)</f>
        <v>1</v>
      </c>
      <c r="G324" s="37"/>
      <c r="H324" s="37"/>
      <c r="I324" s="52" t="s">
        <v>400</v>
      </c>
      <c r="J324" s="49" t="s">
        <v>19</v>
      </c>
      <c r="K324" s="71" t="s">
        <v>443</v>
      </c>
      <c r="L324" s="41" t="s">
        <v>470</v>
      </c>
      <c r="M324" s="73"/>
    </row>
    <row r="325" spans="2:13" ht="16.5" customHeight="1" x14ac:dyDescent="0.3">
      <c r="B325" s="37" t="str">
        <f>IF('PCC_SNC-AP'!$G325&lt;&gt;"",'PCC_SNC-AP'!$D325&amp;"."&amp;'PCC_SNC-AP'!$E325&amp;"."&amp;'PCC_SNC-AP'!$F325&amp;"."&amp;'PCC_SNC-AP'!$G325,IF('PCC_SNC-AP'!$F325&lt;&gt;"",'PCC_SNC-AP'!$D325&amp;"."&amp;'PCC_SNC-AP'!$E325&amp;"."&amp;'PCC_SNC-AP'!$F325,IF('PCC_SNC-AP'!$E325&lt;&gt;"",'PCC_SNC-AP'!$D325&amp;"."&amp;'PCC_SNC-AP'!$E325,IF('PCC_SNC-AP'!$D325="",LEFT(#REF!,1),'PCC_SNC-AP'!$D325))))</f>
        <v>25.3.2</v>
      </c>
      <c r="C325" s="38">
        <v>2532</v>
      </c>
      <c r="D325" s="37" t="str">
        <f t="shared" si="18"/>
        <v>25</v>
      </c>
      <c r="E325" s="43">
        <v>3</v>
      </c>
      <c r="F325" s="37" t="str">
        <f>RIGHT('PCC_SNC-AP'!$C325,1)</f>
        <v>2</v>
      </c>
      <c r="G325" s="37"/>
      <c r="H325" s="37"/>
      <c r="I325" s="52" t="s">
        <v>401</v>
      </c>
      <c r="J325" s="49" t="s">
        <v>19</v>
      </c>
      <c r="K325" s="71" t="s">
        <v>443</v>
      </c>
      <c r="L325" s="41" t="s">
        <v>470</v>
      </c>
      <c r="M325" s="73"/>
    </row>
    <row r="326" spans="2:13" x14ac:dyDescent="0.3">
      <c r="B326" s="37" t="str">
        <f>IF('PCC_SNC-AP'!$G326&lt;&gt;"",'PCC_SNC-AP'!$D326&amp;"."&amp;'PCC_SNC-AP'!$E326&amp;"."&amp;'PCC_SNC-AP'!$F326&amp;"."&amp;'PCC_SNC-AP'!$G326,IF('PCC_SNC-AP'!$F326&lt;&gt;"",'PCC_SNC-AP'!$D326&amp;"."&amp;'PCC_SNC-AP'!$E326&amp;"."&amp;'PCC_SNC-AP'!$F326,IF('PCC_SNC-AP'!$E326&lt;&gt;"",'PCC_SNC-AP'!$D326&amp;"."&amp;'PCC_SNC-AP'!$E326,IF('PCC_SNC-AP'!$D326="",LEFT(#REF!,1),'PCC_SNC-AP'!$D326))))</f>
        <v>25.4</v>
      </c>
      <c r="C326" s="38">
        <v>254</v>
      </c>
      <c r="D326" s="37" t="str">
        <f t="shared" si="18"/>
        <v>25</v>
      </c>
      <c r="E326" s="37" t="str">
        <f>RIGHT('PCC_SNC-AP'!$C326,1)</f>
        <v>4</v>
      </c>
      <c r="F326" s="37"/>
      <c r="G326" s="37"/>
      <c r="H326" s="37"/>
      <c r="I326" s="50" t="s">
        <v>402</v>
      </c>
      <c r="J326" s="49" t="s">
        <v>19</v>
      </c>
      <c r="K326" s="71" t="s">
        <v>443</v>
      </c>
      <c r="L326" s="41" t="s">
        <v>470</v>
      </c>
      <c r="M326" s="73"/>
    </row>
    <row r="327" spans="2:13" ht="18" customHeight="1" x14ac:dyDescent="0.3">
      <c r="B327" s="37" t="str">
        <f>IF('PCC_SNC-AP'!$G327&lt;&gt;"",'PCC_SNC-AP'!$D327&amp;"."&amp;'PCC_SNC-AP'!$E327&amp;"."&amp;'PCC_SNC-AP'!$F327&amp;"."&amp;'PCC_SNC-AP'!$G327,IF('PCC_SNC-AP'!$F327&lt;&gt;"",'PCC_SNC-AP'!$D327&amp;"."&amp;'PCC_SNC-AP'!$E327&amp;"."&amp;'PCC_SNC-AP'!$F327,IF('PCC_SNC-AP'!$E327&lt;&gt;"",'PCC_SNC-AP'!$D327&amp;"."&amp;'PCC_SNC-AP'!$E327,IF('PCC_SNC-AP'!$D327="",LEFT(#REF!,1),'PCC_SNC-AP'!$D327))))</f>
        <v>25.5</v>
      </c>
      <c r="C327" s="38">
        <v>255</v>
      </c>
      <c r="D327" s="37" t="str">
        <f t="shared" si="18"/>
        <v>25</v>
      </c>
      <c r="E327" s="37" t="str">
        <f>RIGHT('PCC_SNC-AP'!$C327,1)</f>
        <v>5</v>
      </c>
      <c r="F327" s="37"/>
      <c r="G327" s="37"/>
      <c r="H327" s="37"/>
      <c r="I327" s="50" t="s">
        <v>403</v>
      </c>
      <c r="J327" s="49" t="s">
        <v>16</v>
      </c>
      <c r="K327" s="71"/>
      <c r="L327" s="41"/>
      <c r="M327" s="71"/>
    </row>
    <row r="328" spans="2:13" ht="16.5" customHeight="1" x14ac:dyDescent="0.3">
      <c r="B328" s="37" t="str">
        <f>IF('PCC_SNC-AP'!$G328&lt;&gt;"",'PCC_SNC-AP'!$D328&amp;"."&amp;'PCC_SNC-AP'!$E328&amp;"."&amp;'PCC_SNC-AP'!$F328&amp;"."&amp;'PCC_SNC-AP'!$G328,IF('PCC_SNC-AP'!$F328&lt;&gt;"",'PCC_SNC-AP'!$D328&amp;"."&amp;'PCC_SNC-AP'!$E328&amp;"."&amp;'PCC_SNC-AP'!$F328,IF('PCC_SNC-AP'!$E328&lt;&gt;"",'PCC_SNC-AP'!$D328&amp;"."&amp;'PCC_SNC-AP'!$E328,IF('PCC_SNC-AP'!$D328="",LEFT(#REF!,1),'PCC_SNC-AP'!$D328))))</f>
        <v>25.5.1</v>
      </c>
      <c r="C328" s="38">
        <v>2551</v>
      </c>
      <c r="D328" s="37" t="str">
        <f t="shared" si="18"/>
        <v>25</v>
      </c>
      <c r="E328" s="43">
        <v>5</v>
      </c>
      <c r="F328" s="37" t="str">
        <f>RIGHT('PCC_SNC-AP'!$C328,1)</f>
        <v>1</v>
      </c>
      <c r="G328" s="37"/>
      <c r="H328" s="37"/>
      <c r="I328" s="52" t="s">
        <v>404</v>
      </c>
      <c r="J328" s="49" t="s">
        <v>19</v>
      </c>
      <c r="K328" s="71" t="s">
        <v>443</v>
      </c>
      <c r="L328" s="41" t="s">
        <v>470</v>
      </c>
      <c r="M328" s="73"/>
    </row>
    <row r="329" spans="2:13" x14ac:dyDescent="0.3">
      <c r="B329" s="37" t="str">
        <f>IF('PCC_SNC-AP'!$G329&lt;&gt;"",'PCC_SNC-AP'!$D329&amp;"."&amp;'PCC_SNC-AP'!$E329&amp;"."&amp;'PCC_SNC-AP'!$F329&amp;"."&amp;'PCC_SNC-AP'!$G329,IF('PCC_SNC-AP'!$F329&lt;&gt;"",'PCC_SNC-AP'!$D329&amp;"."&amp;'PCC_SNC-AP'!$E329&amp;"."&amp;'PCC_SNC-AP'!$F329,IF('PCC_SNC-AP'!$E329&lt;&gt;"",'PCC_SNC-AP'!$D329&amp;"."&amp;'PCC_SNC-AP'!$E329,IF('PCC_SNC-AP'!$D329="",LEFT(#REF!,1),'PCC_SNC-AP'!$D329))))</f>
        <v>25.5.9</v>
      </c>
      <c r="C329" s="38">
        <v>2559</v>
      </c>
      <c r="D329" s="37" t="str">
        <f t="shared" si="18"/>
        <v>25</v>
      </c>
      <c r="E329" s="43">
        <v>5</v>
      </c>
      <c r="F329" s="37" t="str">
        <f>RIGHT('PCC_SNC-AP'!$C329,1)</f>
        <v>9</v>
      </c>
      <c r="G329" s="37"/>
      <c r="H329" s="37"/>
      <c r="I329" s="52" t="s">
        <v>283</v>
      </c>
      <c r="J329" s="49" t="s">
        <v>19</v>
      </c>
      <c r="K329" s="71" t="s">
        <v>443</v>
      </c>
      <c r="L329" s="41" t="s">
        <v>470</v>
      </c>
      <c r="M329" s="73"/>
    </row>
    <row r="330" spans="2:13" ht="18" customHeight="1" x14ac:dyDescent="0.3">
      <c r="B330" s="37" t="str">
        <f>IF('PCC_SNC-AP'!$G330&lt;&gt;"",'PCC_SNC-AP'!$D330&amp;"."&amp;'PCC_SNC-AP'!$E330&amp;"."&amp;'PCC_SNC-AP'!$F330&amp;"."&amp;'PCC_SNC-AP'!$G330,IF('PCC_SNC-AP'!$F330&lt;&gt;"",'PCC_SNC-AP'!$D330&amp;"."&amp;'PCC_SNC-AP'!$E330&amp;"."&amp;'PCC_SNC-AP'!$F330,IF('PCC_SNC-AP'!$E330&lt;&gt;"",'PCC_SNC-AP'!$D330&amp;"."&amp;'PCC_SNC-AP'!$E330,IF('PCC_SNC-AP'!$D330="",LEFT(#REF!,1),'PCC_SNC-AP'!$D330))))</f>
        <v>25.9</v>
      </c>
      <c r="C330" s="38">
        <v>259</v>
      </c>
      <c r="D330" s="37" t="str">
        <f t="shared" si="18"/>
        <v>25</v>
      </c>
      <c r="E330" s="37" t="str">
        <f>RIGHT('PCC_SNC-AP'!$C330,1)</f>
        <v>9</v>
      </c>
      <c r="F330" s="37"/>
      <c r="G330" s="37"/>
      <c r="H330" s="37"/>
      <c r="I330" s="50" t="s">
        <v>405</v>
      </c>
      <c r="J330" s="49" t="s">
        <v>19</v>
      </c>
      <c r="K330" s="71" t="s">
        <v>443</v>
      </c>
      <c r="L330" s="41" t="s">
        <v>470</v>
      </c>
      <c r="M330" s="73"/>
    </row>
    <row r="331" spans="2:13" ht="16.5" customHeight="1" x14ac:dyDescent="0.3">
      <c r="B331" s="37" t="str">
        <f>IF('PCC_SNC-AP'!$G331&lt;&gt;"",'PCC_SNC-AP'!$D331&amp;"."&amp;'PCC_SNC-AP'!$E331&amp;"."&amp;'PCC_SNC-AP'!$F331&amp;"."&amp;'PCC_SNC-AP'!$G331,IF('PCC_SNC-AP'!$F331&lt;&gt;"",'PCC_SNC-AP'!$D331&amp;"."&amp;'PCC_SNC-AP'!$E331&amp;"."&amp;'PCC_SNC-AP'!$F331,IF('PCC_SNC-AP'!$E331&lt;&gt;"",'PCC_SNC-AP'!$D331&amp;"."&amp;'PCC_SNC-AP'!$E331,IF('PCC_SNC-AP'!$D331="",LEFT(#REF!,1),'PCC_SNC-AP'!$D331))))</f>
        <v>26</v>
      </c>
      <c r="C331" s="38">
        <v>26</v>
      </c>
      <c r="D331" s="37" t="str">
        <f t="shared" ref="D331:D391" si="19">LEFT(C331,2)</f>
        <v>26</v>
      </c>
      <c r="E331" s="37"/>
      <c r="F331" s="37"/>
      <c r="G331" s="37"/>
      <c r="H331" s="37"/>
      <c r="I331" s="41" t="s">
        <v>406</v>
      </c>
      <c r="J331" s="49" t="s">
        <v>16</v>
      </c>
      <c r="K331" s="71"/>
      <c r="L331" s="41"/>
      <c r="M331" s="71"/>
    </row>
    <row r="332" spans="2:13" ht="18" customHeight="1" x14ac:dyDescent="0.3">
      <c r="B332" s="37" t="str">
        <f>IF('PCC_SNC-AP'!$G332&lt;&gt;"",'PCC_SNC-AP'!$D332&amp;"."&amp;'PCC_SNC-AP'!$E332&amp;"."&amp;'PCC_SNC-AP'!$F332&amp;"."&amp;'PCC_SNC-AP'!$G332,IF('PCC_SNC-AP'!$F332&lt;&gt;"",'PCC_SNC-AP'!$D332&amp;"."&amp;'PCC_SNC-AP'!$E332&amp;"."&amp;'PCC_SNC-AP'!$F332,IF('PCC_SNC-AP'!$E332&lt;&gt;"",'PCC_SNC-AP'!$D332&amp;"."&amp;'PCC_SNC-AP'!$E332,IF('PCC_SNC-AP'!$D332="",LEFT(#REF!,1),'PCC_SNC-AP'!$D332))))</f>
        <v>26.1</v>
      </c>
      <c r="C332" s="38">
        <v>261</v>
      </c>
      <c r="D332" s="37" t="str">
        <f t="shared" si="19"/>
        <v>26</v>
      </c>
      <c r="E332" s="37" t="str">
        <f>RIGHT('PCC_SNC-AP'!$C332,1)</f>
        <v>1</v>
      </c>
      <c r="F332" s="37"/>
      <c r="G332" s="37"/>
      <c r="H332" s="37"/>
      <c r="I332" s="50" t="s">
        <v>407</v>
      </c>
      <c r="J332" s="49" t="s">
        <v>19</v>
      </c>
      <c r="K332" s="71" t="s">
        <v>315</v>
      </c>
      <c r="L332" s="41"/>
      <c r="M332" s="73"/>
    </row>
    <row r="333" spans="2:13" ht="18" customHeight="1" x14ac:dyDescent="0.3">
      <c r="B333" s="37" t="str">
        <f>IF('PCC_SNC-AP'!$G333&lt;&gt;"",'PCC_SNC-AP'!$D333&amp;"."&amp;'PCC_SNC-AP'!$E333&amp;"."&amp;'PCC_SNC-AP'!$F333&amp;"."&amp;'PCC_SNC-AP'!$G333,IF('PCC_SNC-AP'!$F333&lt;&gt;"",'PCC_SNC-AP'!$D333&amp;"."&amp;'PCC_SNC-AP'!$E333&amp;"."&amp;'PCC_SNC-AP'!$F333,IF('PCC_SNC-AP'!$E333&lt;&gt;"",'PCC_SNC-AP'!$D333&amp;"."&amp;'PCC_SNC-AP'!$E333,IF('PCC_SNC-AP'!$D333="",LEFT(#REF!,1),'PCC_SNC-AP'!$D333))))</f>
        <v>26.2</v>
      </c>
      <c r="C333" s="38">
        <v>262</v>
      </c>
      <c r="D333" s="37" t="str">
        <f t="shared" si="19"/>
        <v>26</v>
      </c>
      <c r="E333" s="37" t="str">
        <f>RIGHT('PCC_SNC-AP'!$C333,1)</f>
        <v>2</v>
      </c>
      <c r="F333" s="37"/>
      <c r="G333" s="37"/>
      <c r="H333" s="37"/>
      <c r="I333" s="50" t="s">
        <v>409</v>
      </c>
      <c r="J333" s="49" t="s">
        <v>19</v>
      </c>
      <c r="K333" s="71" t="s">
        <v>315</v>
      </c>
      <c r="L333" s="41"/>
      <c r="M333" s="73"/>
    </row>
    <row r="334" spans="2:13" ht="16.5" customHeight="1" x14ac:dyDescent="0.3">
      <c r="B334" s="37" t="str">
        <f>IF('PCC_SNC-AP'!$G334&lt;&gt;"",'PCC_SNC-AP'!$D334&amp;"."&amp;'PCC_SNC-AP'!$E334&amp;"."&amp;'PCC_SNC-AP'!$F334&amp;"."&amp;'PCC_SNC-AP'!$G334,IF('PCC_SNC-AP'!$F334&lt;&gt;"",'PCC_SNC-AP'!$D334&amp;"."&amp;'PCC_SNC-AP'!$E334&amp;"."&amp;'PCC_SNC-AP'!$F334,IF('PCC_SNC-AP'!$E334&lt;&gt;"",'PCC_SNC-AP'!$D334&amp;"."&amp;'PCC_SNC-AP'!$E334,IF('PCC_SNC-AP'!$D334="",LEFT(#REF!,1),'PCC_SNC-AP'!$D334))))</f>
        <v>26.3</v>
      </c>
      <c r="C334" s="38">
        <v>263</v>
      </c>
      <c r="D334" s="37" t="str">
        <f t="shared" si="19"/>
        <v>26</v>
      </c>
      <c r="E334" s="37" t="str">
        <f>RIGHT('PCC_SNC-AP'!$C334,1)</f>
        <v>3</v>
      </c>
      <c r="F334" s="37"/>
      <c r="G334" s="37"/>
      <c r="H334" s="37"/>
      <c r="I334" s="50" t="s">
        <v>410</v>
      </c>
      <c r="J334" s="49" t="s">
        <v>19</v>
      </c>
      <c r="K334" s="71" t="s">
        <v>315</v>
      </c>
      <c r="L334" s="41"/>
      <c r="M334" s="73"/>
    </row>
    <row r="335" spans="2:13" ht="18" customHeight="1" x14ac:dyDescent="0.3">
      <c r="B335" s="37" t="str">
        <f>IF('PCC_SNC-AP'!$G335&lt;&gt;"",'PCC_SNC-AP'!$D335&amp;"."&amp;'PCC_SNC-AP'!$E335&amp;"."&amp;'PCC_SNC-AP'!$F335&amp;"."&amp;'PCC_SNC-AP'!$G335,IF('PCC_SNC-AP'!$F335&lt;&gt;"",'PCC_SNC-AP'!$D335&amp;"."&amp;'PCC_SNC-AP'!$E335&amp;"."&amp;'PCC_SNC-AP'!$F335,IF('PCC_SNC-AP'!$E335&lt;&gt;"",'PCC_SNC-AP'!$D335&amp;"."&amp;'PCC_SNC-AP'!$E335,IF('PCC_SNC-AP'!$D335="",LEFT(#REF!,1),'PCC_SNC-AP'!$D335))))</f>
        <v>26.4</v>
      </c>
      <c r="C335" s="38">
        <v>264</v>
      </c>
      <c r="D335" s="37" t="str">
        <f t="shared" si="19"/>
        <v>26</v>
      </c>
      <c r="E335" s="37" t="str">
        <f>RIGHT('PCC_SNC-AP'!$C335,1)</f>
        <v>4</v>
      </c>
      <c r="F335" s="37"/>
      <c r="G335" s="37"/>
      <c r="H335" s="37"/>
      <c r="I335" s="50" t="s">
        <v>411</v>
      </c>
      <c r="J335" s="49" t="s">
        <v>19</v>
      </c>
      <c r="K335" s="71" t="s">
        <v>317</v>
      </c>
      <c r="L335" s="41"/>
      <c r="M335" s="73"/>
    </row>
    <row r="336" spans="2:13" ht="18" customHeight="1" x14ac:dyDescent="0.3">
      <c r="B336" s="37" t="str">
        <f>IF('PCC_SNC-AP'!$G336&lt;&gt;"",'PCC_SNC-AP'!$D336&amp;"."&amp;'PCC_SNC-AP'!$E336&amp;"."&amp;'PCC_SNC-AP'!$F336&amp;"."&amp;'PCC_SNC-AP'!$G336,IF('PCC_SNC-AP'!$F336&lt;&gt;"",'PCC_SNC-AP'!$D336&amp;"."&amp;'PCC_SNC-AP'!$E336&amp;"."&amp;'PCC_SNC-AP'!$F336,IF('PCC_SNC-AP'!$E336&lt;&gt;"",'PCC_SNC-AP'!$D336&amp;"."&amp;'PCC_SNC-AP'!$E336,IF('PCC_SNC-AP'!$D336="",LEFT(#REF!,1),'PCC_SNC-AP'!$D336))))</f>
        <v>26.5</v>
      </c>
      <c r="C336" s="38">
        <v>265</v>
      </c>
      <c r="D336" s="37" t="str">
        <f t="shared" si="19"/>
        <v>26</v>
      </c>
      <c r="E336" s="37" t="str">
        <f>RIGHT('PCC_SNC-AP'!$C336,1)</f>
        <v>5</v>
      </c>
      <c r="F336" s="37"/>
      <c r="G336" s="37"/>
      <c r="H336" s="37"/>
      <c r="I336" s="50" t="s">
        <v>413</v>
      </c>
      <c r="J336" s="49" t="s">
        <v>19</v>
      </c>
      <c r="K336" s="71" t="s">
        <v>317</v>
      </c>
      <c r="L336" s="41"/>
      <c r="M336" s="73"/>
    </row>
    <row r="337" spans="2:13" ht="16.5" customHeight="1" x14ac:dyDescent="0.3">
      <c r="B337" s="37" t="str">
        <f>IF('PCC_SNC-AP'!$G337&lt;&gt;"",'PCC_SNC-AP'!$D337&amp;"."&amp;'PCC_SNC-AP'!$E337&amp;"."&amp;'PCC_SNC-AP'!$F337&amp;"."&amp;'PCC_SNC-AP'!$G337,IF('PCC_SNC-AP'!$F337&lt;&gt;"",'PCC_SNC-AP'!$D337&amp;"."&amp;'PCC_SNC-AP'!$E337&amp;"."&amp;'PCC_SNC-AP'!$F337,IF('PCC_SNC-AP'!$E337&lt;&gt;"",'PCC_SNC-AP'!$D337&amp;"."&amp;'PCC_SNC-AP'!$E337,IF('PCC_SNC-AP'!$D337="",LEFT(#REF!,1),'PCC_SNC-AP'!$D337))))</f>
        <v>26.6</v>
      </c>
      <c r="C337" s="38">
        <v>266</v>
      </c>
      <c r="D337" s="37" t="str">
        <f t="shared" si="19"/>
        <v>26</v>
      </c>
      <c r="E337" s="37" t="str">
        <f>RIGHT('PCC_SNC-AP'!$C337,1)</f>
        <v>6</v>
      </c>
      <c r="F337" s="37"/>
      <c r="G337" s="37"/>
      <c r="H337" s="37"/>
      <c r="I337" s="50" t="s">
        <v>414</v>
      </c>
      <c r="J337" s="49" t="s">
        <v>19</v>
      </c>
      <c r="K337" s="71" t="s">
        <v>415</v>
      </c>
      <c r="L337" s="41"/>
      <c r="M337" s="73"/>
    </row>
    <row r="338" spans="2:13" ht="18" customHeight="1" x14ac:dyDescent="0.3">
      <c r="B338" s="37" t="str">
        <f>IF('PCC_SNC-AP'!$G338&lt;&gt;"",'PCC_SNC-AP'!$D338&amp;"."&amp;'PCC_SNC-AP'!$E338&amp;"."&amp;'PCC_SNC-AP'!$F338&amp;"."&amp;'PCC_SNC-AP'!$G338,IF('PCC_SNC-AP'!$F338&lt;&gt;"",'PCC_SNC-AP'!$D338&amp;"."&amp;'PCC_SNC-AP'!$E338&amp;"."&amp;'PCC_SNC-AP'!$F338,IF('PCC_SNC-AP'!$E338&lt;&gt;"",'PCC_SNC-AP'!$D338&amp;"."&amp;'PCC_SNC-AP'!$E338,IF('PCC_SNC-AP'!$D338="",LEFT(#REF!,1),'PCC_SNC-AP'!$D338))))</f>
        <v>26.8</v>
      </c>
      <c r="C338" s="38">
        <v>268</v>
      </c>
      <c r="D338" s="37" t="str">
        <f t="shared" si="19"/>
        <v>26</v>
      </c>
      <c r="E338" s="37" t="str">
        <f>RIGHT('PCC_SNC-AP'!$C338,1)</f>
        <v>8</v>
      </c>
      <c r="F338" s="37"/>
      <c r="G338" s="37"/>
      <c r="H338" s="37"/>
      <c r="I338" s="50" t="s">
        <v>348</v>
      </c>
      <c r="J338" s="49" t="s">
        <v>16</v>
      </c>
      <c r="K338" s="71"/>
      <c r="L338" s="41"/>
      <c r="M338" s="71"/>
    </row>
    <row r="339" spans="2:13" ht="18" customHeight="1" x14ac:dyDescent="0.3">
      <c r="B339" s="37" t="str">
        <f>IF('PCC_SNC-AP'!$G339&lt;&gt;"",'PCC_SNC-AP'!$D339&amp;"."&amp;'PCC_SNC-AP'!$E339&amp;"."&amp;'PCC_SNC-AP'!$F339&amp;"."&amp;'PCC_SNC-AP'!$G339,IF('PCC_SNC-AP'!$F339&lt;&gt;"",'PCC_SNC-AP'!$D339&amp;"."&amp;'PCC_SNC-AP'!$E339&amp;"."&amp;'PCC_SNC-AP'!$F339,IF('PCC_SNC-AP'!$E339&lt;&gt;"",'PCC_SNC-AP'!$D339&amp;"."&amp;'PCC_SNC-AP'!$E339,IF('PCC_SNC-AP'!$D339="",LEFT(#REF!,1),'PCC_SNC-AP'!$D339))))</f>
        <v>26.8.1</v>
      </c>
      <c r="C339" s="38">
        <v>2681</v>
      </c>
      <c r="D339" s="37" t="str">
        <f t="shared" si="19"/>
        <v>26</v>
      </c>
      <c r="E339" s="43">
        <v>8</v>
      </c>
      <c r="F339" s="37" t="str">
        <f>RIGHT('PCC_SNC-AP'!$C339,1)</f>
        <v>1</v>
      </c>
      <c r="G339" s="37"/>
      <c r="H339" s="37"/>
      <c r="I339" s="52" t="s">
        <v>416</v>
      </c>
      <c r="J339" s="49" t="s">
        <v>16</v>
      </c>
      <c r="K339" s="71"/>
      <c r="L339" s="41"/>
      <c r="M339" s="71"/>
    </row>
    <row r="340" spans="2:13" ht="16.5" customHeight="1" x14ac:dyDescent="0.3">
      <c r="B340" s="53" t="str">
        <f>IF('PCC_SNC-AP'!$G340&lt;&gt;"",'PCC_SNC-AP'!$D340&amp;"."&amp;'PCC_SNC-AP'!$E340&amp;"."&amp;'PCC_SNC-AP'!$F340&amp;"."&amp;'PCC_SNC-AP'!$G340,IF('PCC_SNC-AP'!$F340&lt;&gt;"",'PCC_SNC-AP'!$D340&amp;"."&amp;'PCC_SNC-AP'!$E340&amp;"."&amp;'PCC_SNC-AP'!$F340,IF('PCC_SNC-AP'!$E340&lt;&gt;"",'PCC_SNC-AP'!$D340&amp;"."&amp;'PCC_SNC-AP'!$E340,IF('PCC_SNC-AP'!$D340="",LEFT(#REF!,1),'PCC_SNC-AP'!$D340))))</f>
        <v>26.8.1.1</v>
      </c>
      <c r="C340" s="54">
        <v>26811</v>
      </c>
      <c r="D340" s="55" t="str">
        <f t="shared" si="19"/>
        <v>26</v>
      </c>
      <c r="E340" s="53">
        <v>8</v>
      </c>
      <c r="F340" s="53">
        <v>1</v>
      </c>
      <c r="G340" s="53" t="str">
        <f>RIGHT('PCC_SNC-AP'!$C340,1)</f>
        <v>1</v>
      </c>
      <c r="H340" s="53"/>
      <c r="I340" s="56" t="s">
        <v>284</v>
      </c>
      <c r="J340" s="57" t="s">
        <v>19</v>
      </c>
      <c r="K340" s="58" t="s">
        <v>415</v>
      </c>
      <c r="L340" s="59" t="s">
        <v>315</v>
      </c>
      <c r="M340" s="60"/>
    </row>
    <row r="341" spans="2:13" ht="18" customHeight="1" x14ac:dyDescent="0.3">
      <c r="B341" s="53" t="str">
        <f>IF('PCC_SNC-AP'!$G341&lt;&gt;"",'PCC_SNC-AP'!$D341&amp;"."&amp;'PCC_SNC-AP'!$E341&amp;"."&amp;'PCC_SNC-AP'!$F341&amp;"."&amp;'PCC_SNC-AP'!$G341,IF('PCC_SNC-AP'!$F341&lt;&gt;"",'PCC_SNC-AP'!$D341&amp;"."&amp;'PCC_SNC-AP'!$E341&amp;"."&amp;'PCC_SNC-AP'!$F341,IF('PCC_SNC-AP'!$E341&lt;&gt;"",'PCC_SNC-AP'!$D341&amp;"."&amp;'PCC_SNC-AP'!$E341,IF('PCC_SNC-AP'!$D341="",LEFT(#REF!,1),'PCC_SNC-AP'!$D341))))</f>
        <v>26.8.1.2</v>
      </c>
      <c r="C341" s="54">
        <v>26812</v>
      </c>
      <c r="D341" s="55" t="str">
        <f t="shared" si="19"/>
        <v>26</v>
      </c>
      <c r="E341" s="53">
        <v>8</v>
      </c>
      <c r="F341" s="53">
        <v>1</v>
      </c>
      <c r="G341" s="53" t="str">
        <f>RIGHT('PCC_SNC-AP'!$C341,1)</f>
        <v>2</v>
      </c>
      <c r="H341" s="53"/>
      <c r="I341" s="56" t="s">
        <v>285</v>
      </c>
      <c r="J341" s="57" t="s">
        <v>19</v>
      </c>
      <c r="K341" s="58" t="s">
        <v>317</v>
      </c>
      <c r="L341" s="59"/>
      <c r="M341" s="60"/>
    </row>
    <row r="342" spans="2:13" ht="18" customHeight="1" x14ac:dyDescent="0.3">
      <c r="B342" s="37" t="str">
        <f>IF('PCC_SNC-AP'!$G342&lt;&gt;"",'PCC_SNC-AP'!$D342&amp;"."&amp;'PCC_SNC-AP'!$E342&amp;"."&amp;'PCC_SNC-AP'!$F342&amp;"."&amp;'PCC_SNC-AP'!$G342,IF('PCC_SNC-AP'!$F342&lt;&gt;"",'PCC_SNC-AP'!$D342&amp;"."&amp;'PCC_SNC-AP'!$E342&amp;"."&amp;'PCC_SNC-AP'!$F342,IF('PCC_SNC-AP'!$E342&lt;&gt;"",'PCC_SNC-AP'!$D342&amp;"."&amp;'PCC_SNC-AP'!$E342,IF('PCC_SNC-AP'!$D342="",LEFT(#REF!,1),'PCC_SNC-AP'!$D342))))</f>
        <v>26.8.2</v>
      </c>
      <c r="C342" s="38">
        <v>2682</v>
      </c>
      <c r="D342" s="37" t="str">
        <f t="shared" si="19"/>
        <v>26</v>
      </c>
      <c r="E342" s="43">
        <v>8</v>
      </c>
      <c r="F342" s="37" t="str">
        <f>RIGHT('PCC_SNC-AP'!$C342,1)</f>
        <v>2</v>
      </c>
      <c r="G342" s="37"/>
      <c r="H342" s="37"/>
      <c r="I342" s="52" t="s">
        <v>417</v>
      </c>
      <c r="J342" s="49" t="s">
        <v>16</v>
      </c>
      <c r="K342" s="71"/>
      <c r="L342" s="41"/>
      <c r="M342" s="71"/>
    </row>
    <row r="343" spans="2:13" ht="16.5" customHeight="1" x14ac:dyDescent="0.3">
      <c r="B343" s="53" t="str">
        <f>IF('PCC_SNC-AP'!$G343&lt;&gt;"",'PCC_SNC-AP'!$D343&amp;"."&amp;'PCC_SNC-AP'!$E343&amp;"."&amp;'PCC_SNC-AP'!$F343&amp;"."&amp;'PCC_SNC-AP'!$G343,IF('PCC_SNC-AP'!$F343&lt;&gt;"",'PCC_SNC-AP'!$D343&amp;"."&amp;'PCC_SNC-AP'!$E343&amp;"."&amp;'PCC_SNC-AP'!$F343,IF('PCC_SNC-AP'!$E343&lt;&gt;"",'PCC_SNC-AP'!$D343&amp;"."&amp;'PCC_SNC-AP'!$E343,IF('PCC_SNC-AP'!$D343="",LEFT(#REF!,1),'PCC_SNC-AP'!$D343))))</f>
        <v>26.8.2.1</v>
      </c>
      <c r="C343" s="54">
        <v>26821</v>
      </c>
      <c r="D343" s="55" t="str">
        <f t="shared" si="19"/>
        <v>26</v>
      </c>
      <c r="E343" s="53">
        <v>8</v>
      </c>
      <c r="F343" s="53">
        <v>2</v>
      </c>
      <c r="G343" s="53" t="str">
        <f>RIGHT('PCC_SNC-AP'!$C343,1)</f>
        <v>1</v>
      </c>
      <c r="H343" s="53"/>
      <c r="I343" s="56" t="s">
        <v>284</v>
      </c>
      <c r="J343" s="57" t="s">
        <v>19</v>
      </c>
      <c r="K343" s="58" t="s">
        <v>415</v>
      </c>
      <c r="L343" s="59" t="s">
        <v>315</v>
      </c>
      <c r="M343" s="60"/>
    </row>
    <row r="344" spans="2:13" ht="18" customHeight="1" x14ac:dyDescent="0.3">
      <c r="B344" s="53" t="str">
        <f>IF('PCC_SNC-AP'!$G344&lt;&gt;"",'PCC_SNC-AP'!$D344&amp;"."&amp;'PCC_SNC-AP'!$E344&amp;"."&amp;'PCC_SNC-AP'!$F344&amp;"."&amp;'PCC_SNC-AP'!$G344,IF('PCC_SNC-AP'!$F344&lt;&gt;"",'PCC_SNC-AP'!$D344&amp;"."&amp;'PCC_SNC-AP'!$E344&amp;"."&amp;'PCC_SNC-AP'!$F344,IF('PCC_SNC-AP'!$E344&lt;&gt;"",'PCC_SNC-AP'!$D344&amp;"."&amp;'PCC_SNC-AP'!$E344,IF('PCC_SNC-AP'!$D344="",LEFT(#REF!,1),'PCC_SNC-AP'!$D344))))</f>
        <v>26.8.2.2</v>
      </c>
      <c r="C344" s="54">
        <v>26822</v>
      </c>
      <c r="D344" s="55" t="str">
        <f t="shared" si="19"/>
        <v>26</v>
      </c>
      <c r="E344" s="53">
        <v>8</v>
      </c>
      <c r="F344" s="53">
        <v>2</v>
      </c>
      <c r="G344" s="53" t="str">
        <f>RIGHT('PCC_SNC-AP'!$C344,1)</f>
        <v>2</v>
      </c>
      <c r="H344" s="53"/>
      <c r="I344" s="56" t="s">
        <v>285</v>
      </c>
      <c r="J344" s="57" t="s">
        <v>19</v>
      </c>
      <c r="K344" s="58" t="s">
        <v>317</v>
      </c>
      <c r="L344" s="59"/>
      <c r="M344" s="60"/>
    </row>
    <row r="345" spans="2:13" ht="18" customHeight="1" x14ac:dyDescent="0.3">
      <c r="B345" s="37" t="str">
        <f>IF('PCC_SNC-AP'!$G345&lt;&gt;"",'PCC_SNC-AP'!$D345&amp;"."&amp;'PCC_SNC-AP'!$E345&amp;"."&amp;'PCC_SNC-AP'!$F345&amp;"."&amp;'PCC_SNC-AP'!$G345,IF('PCC_SNC-AP'!$F345&lt;&gt;"",'PCC_SNC-AP'!$D345&amp;"."&amp;'PCC_SNC-AP'!$E345&amp;"."&amp;'PCC_SNC-AP'!$F345,IF('PCC_SNC-AP'!$E345&lt;&gt;"",'PCC_SNC-AP'!$D345&amp;"."&amp;'PCC_SNC-AP'!$E345,IF('PCC_SNC-AP'!$D345="",LEFT(#REF!,1),'PCC_SNC-AP'!$D345))))</f>
        <v>26.9</v>
      </c>
      <c r="C345" s="38">
        <v>269</v>
      </c>
      <c r="D345" s="37" t="str">
        <f t="shared" si="19"/>
        <v>26</v>
      </c>
      <c r="E345" s="37" t="str">
        <f>RIGHT('PCC_SNC-AP'!$C345,1)</f>
        <v>9</v>
      </c>
      <c r="F345" s="37"/>
      <c r="G345" s="37"/>
      <c r="H345" s="37"/>
      <c r="I345" s="50" t="s">
        <v>291</v>
      </c>
      <c r="J345" s="49" t="s">
        <v>16</v>
      </c>
      <c r="K345" s="71"/>
      <c r="L345" s="41"/>
      <c r="M345" s="71"/>
    </row>
    <row r="346" spans="2:13" ht="16.5" customHeight="1" x14ac:dyDescent="0.3">
      <c r="B346" s="55" t="str">
        <f>IF('PCC_SNC-AP'!$G346&lt;&gt;"",'PCC_SNC-AP'!$D346&amp;"."&amp;'PCC_SNC-AP'!$E346&amp;"."&amp;'PCC_SNC-AP'!$F346&amp;"."&amp;'PCC_SNC-AP'!$G346,IF('PCC_SNC-AP'!$F346&lt;&gt;"",'PCC_SNC-AP'!$D346&amp;"."&amp;'PCC_SNC-AP'!$E346&amp;"."&amp;'PCC_SNC-AP'!$F346,IF('PCC_SNC-AP'!$E346&lt;&gt;"",'PCC_SNC-AP'!$D346&amp;"."&amp;'PCC_SNC-AP'!$E346,IF('PCC_SNC-AP'!$D346="",LEFT(#REF!,1),'PCC_SNC-AP'!$D346))))</f>
        <v>26.9.1</v>
      </c>
      <c r="C346" s="54">
        <v>2691</v>
      </c>
      <c r="D346" s="53" t="str">
        <f t="shared" si="19"/>
        <v>26</v>
      </c>
      <c r="E346" s="53">
        <v>9</v>
      </c>
      <c r="F346" s="55" t="str">
        <f>RIGHT('PCC_SNC-AP'!$C346,1)</f>
        <v>1</v>
      </c>
      <c r="G346" s="55"/>
      <c r="H346" s="55"/>
      <c r="I346" s="61" t="s">
        <v>407</v>
      </c>
      <c r="J346" s="57" t="s">
        <v>19</v>
      </c>
      <c r="K346" s="58" t="s">
        <v>315</v>
      </c>
      <c r="L346" s="59"/>
      <c r="M346" s="62" t="s">
        <v>292</v>
      </c>
    </row>
    <row r="347" spans="2:13" ht="18" customHeight="1" x14ac:dyDescent="0.3">
      <c r="B347" s="55" t="str">
        <f>IF('PCC_SNC-AP'!$G347&lt;&gt;"",'PCC_SNC-AP'!$D347&amp;"."&amp;'PCC_SNC-AP'!$E347&amp;"."&amp;'PCC_SNC-AP'!$F347&amp;"."&amp;'PCC_SNC-AP'!$G347,IF('PCC_SNC-AP'!$F347&lt;&gt;"",'PCC_SNC-AP'!$D347&amp;"."&amp;'PCC_SNC-AP'!$E347&amp;"."&amp;'PCC_SNC-AP'!$F347,IF('PCC_SNC-AP'!$E347&lt;&gt;"",'PCC_SNC-AP'!$D347&amp;"."&amp;'PCC_SNC-AP'!$E347,IF('PCC_SNC-AP'!$D347="",LEFT(#REF!,1),'PCC_SNC-AP'!$D347))))</f>
        <v>26.9.2</v>
      </c>
      <c r="C347" s="54">
        <v>2692</v>
      </c>
      <c r="D347" s="53" t="str">
        <f t="shared" si="19"/>
        <v>26</v>
      </c>
      <c r="E347" s="53">
        <v>9</v>
      </c>
      <c r="F347" s="55" t="str">
        <f>RIGHT('PCC_SNC-AP'!$C347,1)</f>
        <v>2</v>
      </c>
      <c r="G347" s="55"/>
      <c r="H347" s="55"/>
      <c r="I347" s="61" t="s">
        <v>409</v>
      </c>
      <c r="J347" s="57" t="s">
        <v>19</v>
      </c>
      <c r="K347" s="58" t="s">
        <v>315</v>
      </c>
      <c r="L347" s="59"/>
      <c r="M347" s="62" t="s">
        <v>292</v>
      </c>
    </row>
    <row r="348" spans="2:13" ht="18" customHeight="1" x14ac:dyDescent="0.3">
      <c r="B348" s="55" t="str">
        <f>IF('PCC_SNC-AP'!$G348&lt;&gt;"",'PCC_SNC-AP'!$D348&amp;"."&amp;'PCC_SNC-AP'!$E348&amp;"."&amp;'PCC_SNC-AP'!$F348&amp;"."&amp;'PCC_SNC-AP'!$G348,IF('PCC_SNC-AP'!$F348&lt;&gt;"",'PCC_SNC-AP'!$D348&amp;"."&amp;'PCC_SNC-AP'!$E348&amp;"."&amp;'PCC_SNC-AP'!$F348,IF('PCC_SNC-AP'!$E348&lt;&gt;"",'PCC_SNC-AP'!$D348&amp;"."&amp;'PCC_SNC-AP'!$E348,IF('PCC_SNC-AP'!$D348="",LEFT(#REF!,1),'PCC_SNC-AP'!$D348))))</f>
        <v>26.9.3</v>
      </c>
      <c r="C348" s="54">
        <v>2693</v>
      </c>
      <c r="D348" s="53" t="str">
        <f t="shared" si="19"/>
        <v>26</v>
      </c>
      <c r="E348" s="53">
        <v>9</v>
      </c>
      <c r="F348" s="55" t="str">
        <f>RIGHT('PCC_SNC-AP'!$C348,1)</f>
        <v>3</v>
      </c>
      <c r="G348" s="55"/>
      <c r="H348" s="55"/>
      <c r="I348" s="61" t="s">
        <v>410</v>
      </c>
      <c r="J348" s="57" t="s">
        <v>19</v>
      </c>
      <c r="K348" s="58" t="s">
        <v>315</v>
      </c>
      <c r="L348" s="59"/>
      <c r="M348" s="62" t="s">
        <v>292</v>
      </c>
    </row>
    <row r="349" spans="2:13" ht="16.5" customHeight="1" x14ac:dyDescent="0.3">
      <c r="B349" s="55" t="str">
        <f>IF('PCC_SNC-AP'!$G349&lt;&gt;"",'PCC_SNC-AP'!$D349&amp;"."&amp;'PCC_SNC-AP'!$E349&amp;"."&amp;'PCC_SNC-AP'!$F349&amp;"."&amp;'PCC_SNC-AP'!$G349,IF('PCC_SNC-AP'!$F349&lt;&gt;"",'PCC_SNC-AP'!$D349&amp;"."&amp;'PCC_SNC-AP'!$E349&amp;"."&amp;'PCC_SNC-AP'!$F349,IF('PCC_SNC-AP'!$E349&lt;&gt;"",'PCC_SNC-AP'!$D349&amp;"."&amp;'PCC_SNC-AP'!$E349,IF('PCC_SNC-AP'!$D349="",LEFT(#REF!,1),'PCC_SNC-AP'!$D349))))</f>
        <v>26.9.4</v>
      </c>
      <c r="C349" s="54">
        <v>2694</v>
      </c>
      <c r="D349" s="53" t="str">
        <f t="shared" si="19"/>
        <v>26</v>
      </c>
      <c r="E349" s="53">
        <v>9</v>
      </c>
      <c r="F349" s="55" t="str">
        <f>RIGHT('PCC_SNC-AP'!$C349,1)</f>
        <v>4</v>
      </c>
      <c r="G349" s="55"/>
      <c r="H349" s="55"/>
      <c r="I349" s="61" t="s">
        <v>414</v>
      </c>
      <c r="J349" s="57" t="s">
        <v>19</v>
      </c>
      <c r="K349" s="58" t="s">
        <v>415</v>
      </c>
      <c r="L349" s="59"/>
      <c r="M349" s="62" t="s">
        <v>292</v>
      </c>
    </row>
    <row r="350" spans="2:13" ht="18" customHeight="1" x14ac:dyDescent="0.3">
      <c r="B350" s="37" t="str">
        <f>IF('PCC_SNC-AP'!$G350&lt;&gt;"",'PCC_SNC-AP'!$D350&amp;"."&amp;'PCC_SNC-AP'!$E350&amp;"."&amp;'PCC_SNC-AP'!$F350&amp;"."&amp;'PCC_SNC-AP'!$G350,IF('PCC_SNC-AP'!$F350&lt;&gt;"",'PCC_SNC-AP'!$D350&amp;"."&amp;'PCC_SNC-AP'!$E350&amp;"."&amp;'PCC_SNC-AP'!$F350,IF('PCC_SNC-AP'!$E350&lt;&gt;"",'PCC_SNC-AP'!$D350&amp;"."&amp;'PCC_SNC-AP'!$E350,IF('PCC_SNC-AP'!$D350="",LEFT(#REF!,1),'PCC_SNC-AP'!$D350))))</f>
        <v>27</v>
      </c>
      <c r="C350" s="38">
        <v>27</v>
      </c>
      <c r="D350" s="37" t="str">
        <f t="shared" si="19"/>
        <v>27</v>
      </c>
      <c r="E350" s="37"/>
      <c r="F350" s="37"/>
      <c r="G350" s="37"/>
      <c r="H350" s="37"/>
      <c r="I350" s="41" t="s">
        <v>418</v>
      </c>
      <c r="J350" s="49" t="s">
        <v>16</v>
      </c>
      <c r="K350" s="71"/>
      <c r="L350" s="41"/>
      <c r="M350" s="71"/>
    </row>
    <row r="351" spans="2:13" ht="18" customHeight="1" x14ac:dyDescent="0.3">
      <c r="B351" s="37" t="str">
        <f>IF('PCC_SNC-AP'!$G351&lt;&gt;"",'PCC_SNC-AP'!$D351&amp;"."&amp;'PCC_SNC-AP'!$E351&amp;"."&amp;'PCC_SNC-AP'!$F351&amp;"."&amp;'PCC_SNC-AP'!$G351,IF('PCC_SNC-AP'!$F351&lt;&gt;"",'PCC_SNC-AP'!$D351&amp;"."&amp;'PCC_SNC-AP'!$E351&amp;"."&amp;'PCC_SNC-AP'!$F351,IF('PCC_SNC-AP'!$E351&lt;&gt;"",'PCC_SNC-AP'!$D351&amp;"."&amp;'PCC_SNC-AP'!$E351,IF('PCC_SNC-AP'!$D351="",LEFT(#REF!,1),'PCC_SNC-AP'!$D351))))</f>
        <v>27.0</v>
      </c>
      <c r="C351" s="38">
        <v>270</v>
      </c>
      <c r="D351" s="37" t="str">
        <f t="shared" si="19"/>
        <v>27</v>
      </c>
      <c r="E351" s="37" t="str">
        <f>RIGHT('PCC_SNC-AP'!$C351,1)</f>
        <v>0</v>
      </c>
      <c r="F351" s="37"/>
      <c r="G351" s="37"/>
      <c r="H351" s="37"/>
      <c r="I351" s="50" t="s">
        <v>419</v>
      </c>
      <c r="J351" s="49" t="s">
        <v>16</v>
      </c>
      <c r="K351" s="71"/>
      <c r="L351" s="41"/>
      <c r="M351" s="71"/>
    </row>
    <row r="352" spans="2:13" ht="16.5" customHeight="1" x14ac:dyDescent="0.3">
      <c r="B352" s="37" t="str">
        <f>IF('PCC_SNC-AP'!$G352&lt;&gt;"",'PCC_SNC-AP'!$D352&amp;"."&amp;'PCC_SNC-AP'!$E352&amp;"."&amp;'PCC_SNC-AP'!$F352&amp;"."&amp;'PCC_SNC-AP'!$G352,IF('PCC_SNC-AP'!$F352&lt;&gt;"",'PCC_SNC-AP'!$D352&amp;"."&amp;'PCC_SNC-AP'!$E352&amp;"."&amp;'PCC_SNC-AP'!$F352,IF('PCC_SNC-AP'!$E352&lt;&gt;"",'PCC_SNC-AP'!$D352&amp;"."&amp;'PCC_SNC-AP'!$E352,IF('PCC_SNC-AP'!$D352="",LEFT(#REF!,1),'PCC_SNC-AP'!$D352))))</f>
        <v>27.0.1</v>
      </c>
      <c r="C352" s="38">
        <v>2701</v>
      </c>
      <c r="D352" s="37" t="str">
        <f t="shared" si="19"/>
        <v>27</v>
      </c>
      <c r="E352" s="43">
        <v>0</v>
      </c>
      <c r="F352" s="37" t="str">
        <f>RIGHT('PCC_SNC-AP'!$C352,1)</f>
        <v>1</v>
      </c>
      <c r="G352" s="37"/>
      <c r="H352" s="37"/>
      <c r="I352" s="52" t="s">
        <v>420</v>
      </c>
      <c r="J352" s="49" t="s">
        <v>19</v>
      </c>
      <c r="K352" s="71" t="s">
        <v>467</v>
      </c>
      <c r="L352" s="41"/>
      <c r="M352" s="73"/>
    </row>
    <row r="353" spans="2:13" ht="18" customHeight="1" x14ac:dyDescent="0.3">
      <c r="B353" s="37" t="str">
        <f>IF('PCC_SNC-AP'!$G353&lt;&gt;"",'PCC_SNC-AP'!$D353&amp;"."&amp;'PCC_SNC-AP'!$E353&amp;"."&amp;'PCC_SNC-AP'!$F353&amp;"."&amp;'PCC_SNC-AP'!$G353,IF('PCC_SNC-AP'!$F353&lt;&gt;"",'PCC_SNC-AP'!$D353&amp;"."&amp;'PCC_SNC-AP'!$E353&amp;"."&amp;'PCC_SNC-AP'!$F353,IF('PCC_SNC-AP'!$E353&lt;&gt;"",'PCC_SNC-AP'!$D353&amp;"."&amp;'PCC_SNC-AP'!$E353,IF('PCC_SNC-AP'!$D353="",LEFT(#REF!,1),'PCC_SNC-AP'!$D353))))</f>
        <v>27.0.2</v>
      </c>
      <c r="C353" s="38">
        <v>2702</v>
      </c>
      <c r="D353" s="37" t="str">
        <f t="shared" si="19"/>
        <v>27</v>
      </c>
      <c r="E353" s="43">
        <v>0</v>
      </c>
      <c r="F353" s="37" t="str">
        <f>RIGHT('PCC_SNC-AP'!$C353,1)</f>
        <v>2</v>
      </c>
      <c r="G353" s="37"/>
      <c r="H353" s="37"/>
      <c r="I353" s="52" t="s">
        <v>421</v>
      </c>
      <c r="J353" s="49" t="s">
        <v>19</v>
      </c>
      <c r="K353" s="76" t="s">
        <v>443</v>
      </c>
      <c r="L353" s="49" t="s">
        <v>470</v>
      </c>
      <c r="M353" s="73"/>
    </row>
    <row r="354" spans="2:13" x14ac:dyDescent="0.3">
      <c r="B354" s="37" t="str">
        <f>IF('PCC_SNC-AP'!$G354&lt;&gt;"",'PCC_SNC-AP'!$D354&amp;"."&amp;'PCC_SNC-AP'!$E354&amp;"."&amp;'PCC_SNC-AP'!$F354&amp;"."&amp;'PCC_SNC-AP'!$G354,IF('PCC_SNC-AP'!$F354&lt;&gt;"",'PCC_SNC-AP'!$D354&amp;"."&amp;'PCC_SNC-AP'!$E354&amp;"."&amp;'PCC_SNC-AP'!$F354,IF('PCC_SNC-AP'!$E354&lt;&gt;"",'PCC_SNC-AP'!$D354&amp;"."&amp;'PCC_SNC-AP'!$E354,IF('PCC_SNC-AP'!$D354="",LEFT(#REF!,1),'PCC_SNC-AP'!$D354))))</f>
        <v>27.1</v>
      </c>
      <c r="C354" s="38">
        <v>271</v>
      </c>
      <c r="D354" s="37" t="str">
        <f t="shared" si="19"/>
        <v>27</v>
      </c>
      <c r="E354" s="37" t="str">
        <f>RIGHT('PCC_SNC-AP'!$C354,1)</f>
        <v>1</v>
      </c>
      <c r="F354" s="37"/>
      <c r="G354" s="37"/>
      <c r="H354" s="37"/>
      <c r="I354" s="50" t="s">
        <v>422</v>
      </c>
      <c r="J354" s="49" t="s">
        <v>16</v>
      </c>
      <c r="K354" s="71"/>
      <c r="L354" s="41"/>
      <c r="M354" s="71"/>
    </row>
    <row r="355" spans="2:13" ht="16.5" customHeight="1" x14ac:dyDescent="0.3">
      <c r="B355" s="37" t="str">
        <f>IF('PCC_SNC-AP'!$G355&lt;&gt;"",'PCC_SNC-AP'!$D355&amp;"."&amp;'PCC_SNC-AP'!$E355&amp;"."&amp;'PCC_SNC-AP'!$F355&amp;"."&amp;'PCC_SNC-AP'!$G355,IF('PCC_SNC-AP'!$F355&lt;&gt;"",'PCC_SNC-AP'!$D355&amp;"."&amp;'PCC_SNC-AP'!$E355&amp;"."&amp;'PCC_SNC-AP'!$F355,IF('PCC_SNC-AP'!$E355&lt;&gt;"",'PCC_SNC-AP'!$D355&amp;"."&amp;'PCC_SNC-AP'!$E355,IF('PCC_SNC-AP'!$D355="",LEFT(#REF!,1),'PCC_SNC-AP'!$D355))))</f>
        <v>27.1.1</v>
      </c>
      <c r="C355" s="38">
        <v>2711</v>
      </c>
      <c r="D355" s="37" t="str">
        <f t="shared" si="19"/>
        <v>27</v>
      </c>
      <c r="E355" s="43">
        <v>1</v>
      </c>
      <c r="F355" s="37" t="str">
        <f>RIGHT('PCC_SNC-AP'!$C355,1)</f>
        <v>1</v>
      </c>
      <c r="G355" s="37"/>
      <c r="H355" s="37"/>
      <c r="I355" s="52" t="s">
        <v>423</v>
      </c>
      <c r="J355" s="49" t="s">
        <v>19</v>
      </c>
      <c r="K355" s="76" t="s">
        <v>448</v>
      </c>
      <c r="L355" s="49" t="s">
        <v>277</v>
      </c>
      <c r="M355" s="73"/>
    </row>
    <row r="356" spans="2:13" ht="18" customHeight="1" x14ac:dyDescent="0.3">
      <c r="B356" s="37" t="str">
        <f>IF('PCC_SNC-AP'!$G356&lt;&gt;"",'PCC_SNC-AP'!$D356&amp;"."&amp;'PCC_SNC-AP'!$E356&amp;"."&amp;'PCC_SNC-AP'!$F356&amp;"."&amp;'PCC_SNC-AP'!$G356,IF('PCC_SNC-AP'!$F356&lt;&gt;"",'PCC_SNC-AP'!$D356&amp;"."&amp;'PCC_SNC-AP'!$E356&amp;"."&amp;'PCC_SNC-AP'!$F356,IF('PCC_SNC-AP'!$E356&lt;&gt;"",'PCC_SNC-AP'!$D356&amp;"."&amp;'PCC_SNC-AP'!$E356,IF('PCC_SNC-AP'!$D356="",LEFT(#REF!,1),'PCC_SNC-AP'!$D356))))</f>
        <v>27.1.2</v>
      </c>
      <c r="C356" s="38">
        <v>2712</v>
      </c>
      <c r="D356" s="37" t="str">
        <f t="shared" si="19"/>
        <v>27</v>
      </c>
      <c r="E356" s="43">
        <v>1</v>
      </c>
      <c r="F356" s="37" t="str">
        <f>RIGHT('PCC_SNC-AP'!$C356,1)</f>
        <v>2</v>
      </c>
      <c r="G356" s="37"/>
      <c r="H356" s="37"/>
      <c r="I356" s="52" t="s">
        <v>426</v>
      </c>
      <c r="J356" s="49" t="s">
        <v>19</v>
      </c>
      <c r="K356" s="76" t="s">
        <v>448</v>
      </c>
      <c r="L356" s="49" t="s">
        <v>277</v>
      </c>
      <c r="M356" s="73"/>
    </row>
    <row r="357" spans="2:13" x14ac:dyDescent="0.3">
      <c r="B357" s="37" t="str">
        <f>IF('PCC_SNC-AP'!$G357&lt;&gt;"",'PCC_SNC-AP'!$D357&amp;"."&amp;'PCC_SNC-AP'!$E357&amp;"."&amp;'PCC_SNC-AP'!$F357&amp;"."&amp;'PCC_SNC-AP'!$G357,IF('PCC_SNC-AP'!$F357&lt;&gt;"",'PCC_SNC-AP'!$D357&amp;"."&amp;'PCC_SNC-AP'!$E357&amp;"."&amp;'PCC_SNC-AP'!$F357,IF('PCC_SNC-AP'!$E357&lt;&gt;"",'PCC_SNC-AP'!$D357&amp;"."&amp;'PCC_SNC-AP'!$E357,IF('PCC_SNC-AP'!$D357="",LEFT(#REF!,1),'PCC_SNC-AP'!$D357))))</f>
        <v>27.1.3</v>
      </c>
      <c r="C357" s="38">
        <v>2713</v>
      </c>
      <c r="D357" s="37" t="str">
        <f t="shared" si="19"/>
        <v>27</v>
      </c>
      <c r="E357" s="43">
        <v>1</v>
      </c>
      <c r="F357" s="37" t="str">
        <f>RIGHT('PCC_SNC-AP'!$C357,1)</f>
        <v>3</v>
      </c>
      <c r="G357" s="37"/>
      <c r="H357" s="37"/>
      <c r="I357" s="52" t="s">
        <v>427</v>
      </c>
      <c r="J357" s="49" t="s">
        <v>19</v>
      </c>
      <c r="K357" s="71" t="s">
        <v>467</v>
      </c>
      <c r="L357" s="41"/>
      <c r="M357" s="73"/>
    </row>
    <row r="358" spans="2:13" ht="16.5" customHeight="1" x14ac:dyDescent="0.3">
      <c r="B358" s="37" t="str">
        <f>IF('PCC_SNC-AP'!$G358&lt;&gt;"",'PCC_SNC-AP'!$D358&amp;"."&amp;'PCC_SNC-AP'!$E358&amp;"."&amp;'PCC_SNC-AP'!$F358&amp;"."&amp;'PCC_SNC-AP'!$G358,IF('PCC_SNC-AP'!$F358&lt;&gt;"",'PCC_SNC-AP'!$D358&amp;"."&amp;'PCC_SNC-AP'!$E358&amp;"."&amp;'PCC_SNC-AP'!$F358,IF('PCC_SNC-AP'!$E358&lt;&gt;"",'PCC_SNC-AP'!$D358&amp;"."&amp;'PCC_SNC-AP'!$E358,IF('PCC_SNC-AP'!$D358="",LEFT(#REF!,1),'PCC_SNC-AP'!$D358))))</f>
        <v>27.2</v>
      </c>
      <c r="C358" s="38">
        <v>272</v>
      </c>
      <c r="D358" s="37" t="str">
        <f t="shared" si="19"/>
        <v>27</v>
      </c>
      <c r="E358" s="37" t="str">
        <f>RIGHT('PCC_SNC-AP'!$C358,1)</f>
        <v>2</v>
      </c>
      <c r="F358" s="37"/>
      <c r="G358" s="37"/>
      <c r="H358" s="37"/>
      <c r="I358" s="50" t="s">
        <v>428</v>
      </c>
      <c r="J358" s="49" t="s">
        <v>16</v>
      </c>
      <c r="K358" s="71"/>
      <c r="L358" s="41"/>
      <c r="M358" s="71"/>
    </row>
    <row r="359" spans="2:13" ht="18" customHeight="1" x14ac:dyDescent="0.3">
      <c r="B359" s="37" t="str">
        <f>IF('PCC_SNC-AP'!$G359&lt;&gt;"",'PCC_SNC-AP'!$D359&amp;"."&amp;'PCC_SNC-AP'!$E359&amp;"."&amp;'PCC_SNC-AP'!$F359&amp;"."&amp;'PCC_SNC-AP'!$G359,IF('PCC_SNC-AP'!$F359&lt;&gt;"",'PCC_SNC-AP'!$D359&amp;"."&amp;'PCC_SNC-AP'!$E359&amp;"."&amp;'PCC_SNC-AP'!$F359,IF('PCC_SNC-AP'!$E359&lt;&gt;"",'PCC_SNC-AP'!$D359&amp;"."&amp;'PCC_SNC-AP'!$E359,IF('PCC_SNC-AP'!$D359="",LEFT(#REF!,1),'PCC_SNC-AP'!$D359))))</f>
        <v>27.2.0</v>
      </c>
      <c r="C359" s="38">
        <v>2720</v>
      </c>
      <c r="D359" s="37" t="str">
        <f t="shared" si="19"/>
        <v>27</v>
      </c>
      <c r="E359" s="43">
        <v>2</v>
      </c>
      <c r="F359" s="37" t="str">
        <f>RIGHT('PCC_SNC-AP'!$C359,1)</f>
        <v>0</v>
      </c>
      <c r="G359" s="37"/>
      <c r="H359" s="37"/>
      <c r="I359" s="52" t="s">
        <v>429</v>
      </c>
      <c r="J359" s="49" t="s">
        <v>16</v>
      </c>
      <c r="K359" s="71"/>
      <c r="L359" s="41"/>
      <c r="M359" s="71"/>
    </row>
    <row r="360" spans="2:13" x14ac:dyDescent="0.3">
      <c r="B360" s="77" t="str">
        <f>IF('PCC_SNC-AP'!$G360&lt;&gt;"",'PCC_SNC-AP'!$D360&amp;"."&amp;'PCC_SNC-AP'!$E360&amp;"."&amp;'PCC_SNC-AP'!$F360&amp;"."&amp;'PCC_SNC-AP'!$G360,IF('PCC_SNC-AP'!$F360&lt;&gt;"",'PCC_SNC-AP'!$D360&amp;"."&amp;'PCC_SNC-AP'!$E360&amp;"."&amp;'PCC_SNC-AP'!$F360,IF('PCC_SNC-AP'!$E360&lt;&gt;"",'PCC_SNC-AP'!$D360&amp;"."&amp;'PCC_SNC-AP'!$E360,IF('PCC_SNC-AP'!$D360="",LEFT(#REF!,1),'PCC_SNC-AP'!$D360))))</f>
        <v>27.2.0.1</v>
      </c>
      <c r="C360" s="82">
        <v>27201</v>
      </c>
      <c r="D360" s="78" t="str">
        <f t="shared" si="19"/>
        <v>27</v>
      </c>
      <c r="E360" s="78">
        <v>2</v>
      </c>
      <c r="F360" s="78">
        <v>0</v>
      </c>
      <c r="G360" s="77" t="str">
        <f>RIGHT('PCC_SNC-AP'!$C360,1)</f>
        <v>1</v>
      </c>
      <c r="H360" s="77"/>
      <c r="I360" s="79" t="s">
        <v>430</v>
      </c>
      <c r="J360" s="57" t="s">
        <v>19</v>
      </c>
      <c r="K360" s="80" t="s">
        <v>467</v>
      </c>
      <c r="L360" s="84"/>
      <c r="M360" s="81"/>
    </row>
    <row r="361" spans="2:13" ht="16.5" customHeight="1" x14ac:dyDescent="0.3">
      <c r="B361" s="77" t="str">
        <f>IF('PCC_SNC-AP'!$G361&lt;&gt;"",'PCC_SNC-AP'!$D361&amp;"."&amp;'PCC_SNC-AP'!$E361&amp;"."&amp;'PCC_SNC-AP'!$F361&amp;"."&amp;'PCC_SNC-AP'!$G361,IF('PCC_SNC-AP'!$F361&lt;&gt;"",'PCC_SNC-AP'!$D361&amp;"."&amp;'PCC_SNC-AP'!$E361&amp;"."&amp;'PCC_SNC-AP'!$F361,IF('PCC_SNC-AP'!$E361&lt;&gt;"",'PCC_SNC-AP'!$D361&amp;"."&amp;'PCC_SNC-AP'!$E361,IF('PCC_SNC-AP'!$D361="",LEFT(#REF!,1),'PCC_SNC-AP'!$D361))))</f>
        <v>27.2.0.2</v>
      </c>
      <c r="C361" s="82">
        <v>27202</v>
      </c>
      <c r="D361" s="78" t="str">
        <f t="shared" si="19"/>
        <v>27</v>
      </c>
      <c r="E361" s="78">
        <v>2</v>
      </c>
      <c r="F361" s="78">
        <v>0</v>
      </c>
      <c r="G361" s="77" t="str">
        <f>RIGHT('PCC_SNC-AP'!$C361,1)</f>
        <v>2</v>
      </c>
      <c r="H361" s="77"/>
      <c r="I361" s="79" t="s">
        <v>431</v>
      </c>
      <c r="J361" s="57" t="s">
        <v>19</v>
      </c>
      <c r="K361" s="80" t="s">
        <v>467</v>
      </c>
      <c r="L361" s="84"/>
      <c r="M361" s="81"/>
    </row>
    <row r="362" spans="2:13" ht="18" customHeight="1" x14ac:dyDescent="0.3">
      <c r="B362" s="77" t="str">
        <f>IF('PCC_SNC-AP'!$G362&lt;&gt;"",'PCC_SNC-AP'!$D362&amp;"."&amp;'PCC_SNC-AP'!$E362&amp;"."&amp;'PCC_SNC-AP'!$F362&amp;"."&amp;'PCC_SNC-AP'!$G362,IF('PCC_SNC-AP'!$F362&lt;&gt;"",'PCC_SNC-AP'!$D362&amp;"."&amp;'PCC_SNC-AP'!$E362&amp;"."&amp;'PCC_SNC-AP'!$F362,IF('PCC_SNC-AP'!$E362&lt;&gt;"",'PCC_SNC-AP'!$D362&amp;"."&amp;'PCC_SNC-AP'!$E362,IF('PCC_SNC-AP'!$D362="",LEFT(#REF!,1),'PCC_SNC-AP'!$D362))))</f>
        <v>27.2.0.3</v>
      </c>
      <c r="C362" s="82">
        <v>27203</v>
      </c>
      <c r="D362" s="78" t="str">
        <f t="shared" si="19"/>
        <v>27</v>
      </c>
      <c r="E362" s="78">
        <v>2</v>
      </c>
      <c r="F362" s="78">
        <v>0</v>
      </c>
      <c r="G362" s="77" t="str">
        <f>RIGHT('PCC_SNC-AP'!$C362,1)</f>
        <v>3</v>
      </c>
      <c r="H362" s="77"/>
      <c r="I362" s="79" t="s">
        <v>432</v>
      </c>
      <c r="J362" s="57" t="s">
        <v>19</v>
      </c>
      <c r="K362" s="80" t="s">
        <v>467</v>
      </c>
      <c r="L362" s="84"/>
      <c r="M362" s="81"/>
    </row>
    <row r="363" spans="2:13" x14ac:dyDescent="0.3">
      <c r="B363" s="78" t="str">
        <f>IF('PCC_SNC-AP'!$G363&lt;&gt;"",'PCC_SNC-AP'!$D363&amp;"."&amp;'PCC_SNC-AP'!$E363&amp;"."&amp;'PCC_SNC-AP'!$F363&amp;"."&amp;'PCC_SNC-AP'!$G363,IF('PCC_SNC-AP'!$F363&lt;&gt;"",'PCC_SNC-AP'!$D363&amp;"."&amp;'PCC_SNC-AP'!$E363&amp;"."&amp;'PCC_SNC-AP'!$F363,IF('PCC_SNC-AP'!$E363&lt;&gt;"",'PCC_SNC-AP'!$D363&amp;"."&amp;'PCC_SNC-AP'!$E363,IF('PCC_SNC-AP'!$D363="",LEFT(#REF!,1),'PCC_SNC-AP'!$D363))))</f>
        <v>27.2.0.4</v>
      </c>
      <c r="C363" s="82">
        <v>27204</v>
      </c>
      <c r="D363" s="78" t="str">
        <f t="shared" si="19"/>
        <v>27</v>
      </c>
      <c r="E363" s="78">
        <v>2</v>
      </c>
      <c r="F363" s="78">
        <v>0</v>
      </c>
      <c r="G363" s="78">
        <v>4</v>
      </c>
      <c r="H363" s="78"/>
      <c r="I363" s="79" t="s">
        <v>433</v>
      </c>
      <c r="J363" s="57" t="s">
        <v>19</v>
      </c>
      <c r="K363" s="80" t="s">
        <v>467</v>
      </c>
      <c r="L363" s="57"/>
      <c r="M363" s="81"/>
    </row>
    <row r="364" spans="2:13" ht="16.5" customHeight="1" x14ac:dyDescent="0.3">
      <c r="B364" s="77" t="str">
        <f>IF('PCC_SNC-AP'!$G364&lt;&gt;"",'PCC_SNC-AP'!$D364&amp;"."&amp;'PCC_SNC-AP'!$E364&amp;"."&amp;'PCC_SNC-AP'!$F364&amp;"."&amp;'PCC_SNC-AP'!$G364,IF('PCC_SNC-AP'!$F364&lt;&gt;"",'PCC_SNC-AP'!$D364&amp;"."&amp;'PCC_SNC-AP'!$E364&amp;"."&amp;'PCC_SNC-AP'!$F364,IF('PCC_SNC-AP'!$E364&lt;&gt;"",'PCC_SNC-AP'!$D364&amp;"."&amp;'PCC_SNC-AP'!$E364,IF('PCC_SNC-AP'!$D364="",LEFT(#REF!,1),'PCC_SNC-AP'!$D364))))</f>
        <v>27.2.0.9</v>
      </c>
      <c r="C364" s="82">
        <v>27209</v>
      </c>
      <c r="D364" s="78" t="str">
        <f t="shared" si="19"/>
        <v>27</v>
      </c>
      <c r="E364" s="78">
        <v>2</v>
      </c>
      <c r="F364" s="78">
        <v>0</v>
      </c>
      <c r="G364" s="77" t="str">
        <f>RIGHT('PCC_SNC-AP'!$C364,1)</f>
        <v>9</v>
      </c>
      <c r="H364" s="77"/>
      <c r="I364" s="79" t="s">
        <v>434</v>
      </c>
      <c r="J364" s="57" t="s">
        <v>19</v>
      </c>
      <c r="K364" s="80" t="s">
        <v>467</v>
      </c>
      <c r="L364" s="84"/>
      <c r="M364" s="81"/>
    </row>
    <row r="365" spans="2:13" ht="18" customHeight="1" x14ac:dyDescent="0.3">
      <c r="B365" s="37" t="str">
        <f>IF('PCC_SNC-AP'!$G365&lt;&gt;"",'PCC_SNC-AP'!$D365&amp;"."&amp;'PCC_SNC-AP'!$E365&amp;"."&amp;'PCC_SNC-AP'!$F365&amp;"."&amp;'PCC_SNC-AP'!$G365,IF('PCC_SNC-AP'!$F365&lt;&gt;"",'PCC_SNC-AP'!$D365&amp;"."&amp;'PCC_SNC-AP'!$E365&amp;"."&amp;'PCC_SNC-AP'!$F365,IF('PCC_SNC-AP'!$E365&lt;&gt;"",'PCC_SNC-AP'!$D365&amp;"."&amp;'PCC_SNC-AP'!$E365,IF('PCC_SNC-AP'!$D365="",LEFT(#REF!,1),'PCC_SNC-AP'!$D365))))</f>
        <v>27.2.1</v>
      </c>
      <c r="C365" s="38">
        <v>2721</v>
      </c>
      <c r="D365" s="37" t="str">
        <f t="shared" si="19"/>
        <v>27</v>
      </c>
      <c r="E365" s="43">
        <v>2</v>
      </c>
      <c r="F365" s="37" t="str">
        <f>RIGHT('PCC_SNC-AP'!$C365,1)</f>
        <v>1</v>
      </c>
      <c r="G365" s="37"/>
      <c r="H365" s="37"/>
      <c r="I365" s="52" t="s">
        <v>435</v>
      </c>
      <c r="J365" s="49" t="s">
        <v>16</v>
      </c>
      <c r="K365" s="71"/>
      <c r="L365" s="41"/>
      <c r="M365" s="71"/>
    </row>
    <row r="366" spans="2:13" x14ac:dyDescent="0.3">
      <c r="B366" s="77" t="str">
        <f>IF('PCC_SNC-AP'!$G366&lt;&gt;"",'PCC_SNC-AP'!$D366&amp;"."&amp;'PCC_SNC-AP'!$E366&amp;"."&amp;'PCC_SNC-AP'!$F366&amp;"."&amp;'PCC_SNC-AP'!$G366,IF('PCC_SNC-AP'!$F366&lt;&gt;"",'PCC_SNC-AP'!$D366&amp;"."&amp;'PCC_SNC-AP'!$E366&amp;"."&amp;'PCC_SNC-AP'!$F366,IF('PCC_SNC-AP'!$E366&lt;&gt;"",'PCC_SNC-AP'!$D366&amp;"."&amp;'PCC_SNC-AP'!$E366,IF('PCC_SNC-AP'!$D366="",LEFT(#REF!,1),'PCC_SNC-AP'!$D366))))</f>
        <v>27.2.1.1</v>
      </c>
      <c r="C366" s="82">
        <v>27211</v>
      </c>
      <c r="D366" s="78" t="str">
        <f t="shared" si="19"/>
        <v>27</v>
      </c>
      <c r="E366" s="78">
        <v>2</v>
      </c>
      <c r="F366" s="78">
        <v>1</v>
      </c>
      <c r="G366" s="77" t="str">
        <f>RIGHT('PCC_SNC-AP'!$C366,1)</f>
        <v>1</v>
      </c>
      <c r="H366" s="77"/>
      <c r="I366" s="79" t="s">
        <v>436</v>
      </c>
      <c r="J366" s="57" t="s">
        <v>19</v>
      </c>
      <c r="K366" s="80" t="s">
        <v>467</v>
      </c>
      <c r="L366" s="84"/>
      <c r="M366" s="81"/>
    </row>
    <row r="367" spans="2:13" ht="16.5" customHeight="1" x14ac:dyDescent="0.3">
      <c r="B367" s="77" t="str">
        <f>IF('PCC_SNC-AP'!$G367&lt;&gt;"",'PCC_SNC-AP'!$D367&amp;"."&amp;'PCC_SNC-AP'!$E367&amp;"."&amp;'PCC_SNC-AP'!$F367&amp;"."&amp;'PCC_SNC-AP'!$G367,IF('PCC_SNC-AP'!$F367&lt;&gt;"",'PCC_SNC-AP'!$D367&amp;"."&amp;'PCC_SNC-AP'!$E367&amp;"."&amp;'PCC_SNC-AP'!$F367,IF('PCC_SNC-AP'!$E367&lt;&gt;"",'PCC_SNC-AP'!$D367&amp;"."&amp;'PCC_SNC-AP'!$E367,IF('PCC_SNC-AP'!$D367="",LEFT(#REF!,1),'PCC_SNC-AP'!$D367))))</f>
        <v>27.2.1.9</v>
      </c>
      <c r="C367" s="82">
        <v>27219</v>
      </c>
      <c r="D367" s="78" t="str">
        <f t="shared" si="19"/>
        <v>27</v>
      </c>
      <c r="E367" s="78">
        <v>2</v>
      </c>
      <c r="F367" s="78">
        <v>1</v>
      </c>
      <c r="G367" s="77" t="str">
        <f>RIGHT('PCC_SNC-AP'!$C367,1)</f>
        <v>9</v>
      </c>
      <c r="H367" s="77"/>
      <c r="I367" s="79" t="s">
        <v>437</v>
      </c>
      <c r="J367" s="57" t="s">
        <v>19</v>
      </c>
      <c r="K367" s="80" t="s">
        <v>467</v>
      </c>
      <c r="L367" s="84"/>
      <c r="M367" s="81"/>
    </row>
    <row r="368" spans="2:13" ht="18" customHeight="1" x14ac:dyDescent="0.3">
      <c r="B368" s="37" t="str">
        <f>IF('PCC_SNC-AP'!$G368&lt;&gt;"",'PCC_SNC-AP'!$D368&amp;"."&amp;'PCC_SNC-AP'!$E368&amp;"."&amp;'PCC_SNC-AP'!$F368&amp;"."&amp;'PCC_SNC-AP'!$G368,IF('PCC_SNC-AP'!$F368&lt;&gt;"",'PCC_SNC-AP'!$D368&amp;"."&amp;'PCC_SNC-AP'!$E368&amp;"."&amp;'PCC_SNC-AP'!$F368,IF('PCC_SNC-AP'!$E368&lt;&gt;"",'PCC_SNC-AP'!$D368&amp;"."&amp;'PCC_SNC-AP'!$E368,IF('PCC_SNC-AP'!$D368="",LEFT(#REF!,1),'PCC_SNC-AP'!$D368))))</f>
        <v>27.2.2</v>
      </c>
      <c r="C368" s="38">
        <v>2722</v>
      </c>
      <c r="D368" s="37" t="str">
        <f t="shared" si="19"/>
        <v>27</v>
      </c>
      <c r="E368" s="43">
        <v>2</v>
      </c>
      <c r="F368" s="37" t="str">
        <f>RIGHT('PCC_SNC-AP'!$C368,1)</f>
        <v>2</v>
      </c>
      <c r="G368" s="37"/>
      <c r="H368" s="37"/>
      <c r="I368" s="52" t="s">
        <v>438</v>
      </c>
      <c r="J368" s="49" t="s">
        <v>16</v>
      </c>
      <c r="K368" s="71"/>
      <c r="L368" s="41"/>
      <c r="M368" s="71"/>
    </row>
    <row r="369" spans="2:13" x14ac:dyDescent="0.3">
      <c r="B369" s="77" t="str">
        <f>IF('PCC_SNC-AP'!$G369&lt;&gt;"",'PCC_SNC-AP'!$D369&amp;"."&amp;'PCC_SNC-AP'!$E369&amp;"."&amp;'PCC_SNC-AP'!$F369&amp;"."&amp;'PCC_SNC-AP'!$G369,IF('PCC_SNC-AP'!$F369&lt;&gt;"",'PCC_SNC-AP'!$D369&amp;"."&amp;'PCC_SNC-AP'!$E369&amp;"."&amp;'PCC_SNC-AP'!$F369,IF('PCC_SNC-AP'!$E369&lt;&gt;"",'PCC_SNC-AP'!$D369&amp;"."&amp;'PCC_SNC-AP'!$E369,IF('PCC_SNC-AP'!$D369="",LEFT(#REF!,1),'PCC_SNC-AP'!$D369))))</f>
        <v>27.2.2.1</v>
      </c>
      <c r="C369" s="82">
        <v>27221</v>
      </c>
      <c r="D369" s="78" t="str">
        <f t="shared" si="19"/>
        <v>27</v>
      </c>
      <c r="E369" s="78">
        <v>2</v>
      </c>
      <c r="F369" s="78">
        <v>2</v>
      </c>
      <c r="G369" s="77" t="str">
        <f>RIGHT('PCC_SNC-AP'!$C369,1)</f>
        <v>1</v>
      </c>
      <c r="H369" s="77"/>
      <c r="I369" s="79" t="s">
        <v>439</v>
      </c>
      <c r="J369" s="57" t="s">
        <v>19</v>
      </c>
      <c r="K369" s="80" t="s">
        <v>290</v>
      </c>
      <c r="L369" s="85"/>
      <c r="M369" s="81"/>
    </row>
    <row r="370" spans="2:13" ht="16.5" customHeight="1" x14ac:dyDescent="0.3">
      <c r="B370" s="77" t="str">
        <f>IF('PCC_SNC-AP'!$G370&lt;&gt;"",'PCC_SNC-AP'!$D370&amp;"."&amp;'PCC_SNC-AP'!$E370&amp;"."&amp;'PCC_SNC-AP'!$F370&amp;"."&amp;'PCC_SNC-AP'!$G370,IF('PCC_SNC-AP'!$F370&lt;&gt;"",'PCC_SNC-AP'!$D370&amp;"."&amp;'PCC_SNC-AP'!$E370&amp;"."&amp;'PCC_SNC-AP'!$F370,IF('PCC_SNC-AP'!$E370&lt;&gt;"",'PCC_SNC-AP'!$D370&amp;"."&amp;'PCC_SNC-AP'!$E370,IF('PCC_SNC-AP'!$D370="",LEFT(#REF!,1),'PCC_SNC-AP'!$D370))))</f>
        <v>27.2.2.2</v>
      </c>
      <c r="C370" s="82">
        <v>27222</v>
      </c>
      <c r="D370" s="78" t="str">
        <f t="shared" si="19"/>
        <v>27</v>
      </c>
      <c r="E370" s="78">
        <v>2</v>
      </c>
      <c r="F370" s="78">
        <v>2</v>
      </c>
      <c r="G370" s="77" t="str">
        <f>RIGHT('PCC_SNC-AP'!$C370,1)</f>
        <v>2</v>
      </c>
      <c r="H370" s="77"/>
      <c r="I370" s="79" t="s">
        <v>440</v>
      </c>
      <c r="J370" s="57" t="s">
        <v>19</v>
      </c>
      <c r="K370" s="80" t="s">
        <v>290</v>
      </c>
      <c r="L370" s="85"/>
      <c r="M370" s="81"/>
    </row>
    <row r="371" spans="2:13" ht="18" customHeight="1" x14ac:dyDescent="0.3">
      <c r="B371" s="77" t="str">
        <f>IF('PCC_SNC-AP'!$G371&lt;&gt;"",'PCC_SNC-AP'!$D371&amp;"."&amp;'PCC_SNC-AP'!$E371&amp;"."&amp;'PCC_SNC-AP'!$F371&amp;"."&amp;'PCC_SNC-AP'!$G371,IF('PCC_SNC-AP'!$F371&lt;&gt;"",'PCC_SNC-AP'!$D371&amp;"."&amp;'PCC_SNC-AP'!$E371&amp;"."&amp;'PCC_SNC-AP'!$F371,IF('PCC_SNC-AP'!$E371&lt;&gt;"",'PCC_SNC-AP'!$D371&amp;"."&amp;'PCC_SNC-AP'!$E371,IF('PCC_SNC-AP'!$D371="",LEFT(#REF!,1),'PCC_SNC-AP'!$D371))))</f>
        <v>27.2.2.9</v>
      </c>
      <c r="C371" s="82">
        <v>27229</v>
      </c>
      <c r="D371" s="78" t="str">
        <f t="shared" si="19"/>
        <v>27</v>
      </c>
      <c r="E371" s="78">
        <v>2</v>
      </c>
      <c r="F371" s="78">
        <v>2</v>
      </c>
      <c r="G371" s="77" t="str">
        <f>RIGHT('PCC_SNC-AP'!$C371,1)</f>
        <v>9</v>
      </c>
      <c r="H371" s="77"/>
      <c r="I371" s="79" t="s">
        <v>441</v>
      </c>
      <c r="J371" s="57" t="s">
        <v>19</v>
      </c>
      <c r="K371" s="80" t="s">
        <v>290</v>
      </c>
      <c r="L371" s="86"/>
      <c r="M371" s="81"/>
    </row>
    <row r="372" spans="2:13" s="12" customFormat="1" x14ac:dyDescent="0.3">
      <c r="B372" s="37" t="str">
        <f>IF('PCC_SNC-AP'!$G372&lt;&gt;"",'PCC_SNC-AP'!$D372&amp;"."&amp;'PCC_SNC-AP'!$E372&amp;"."&amp;'PCC_SNC-AP'!$F372&amp;"."&amp;'PCC_SNC-AP'!$G372,IF('PCC_SNC-AP'!$F372&lt;&gt;"",'PCC_SNC-AP'!$D372&amp;"."&amp;'PCC_SNC-AP'!$E372&amp;"."&amp;'PCC_SNC-AP'!$F372,IF('PCC_SNC-AP'!$E372&lt;&gt;"",'PCC_SNC-AP'!$D372&amp;"."&amp;'PCC_SNC-AP'!$E372,IF('PCC_SNC-AP'!$D372="",LEFT(#REF!,1),'PCC_SNC-AP'!$D372))))</f>
        <v>27.3</v>
      </c>
      <c r="C372" s="38">
        <v>273</v>
      </c>
      <c r="D372" s="37" t="str">
        <f t="shared" si="19"/>
        <v>27</v>
      </c>
      <c r="E372" s="37" t="str">
        <f>RIGHT('PCC_SNC-AP'!$C372,1)</f>
        <v>3</v>
      </c>
      <c r="F372" s="37"/>
      <c r="G372" s="37"/>
      <c r="H372" s="37"/>
      <c r="I372" s="50" t="s">
        <v>442</v>
      </c>
      <c r="J372" s="49" t="s">
        <v>19</v>
      </c>
      <c r="K372" s="71" t="s">
        <v>347</v>
      </c>
      <c r="L372" s="41"/>
      <c r="M372" s="73"/>
    </row>
    <row r="373" spans="2:13" s="12" customFormat="1" ht="16.5" customHeight="1" x14ac:dyDescent="0.3">
      <c r="B373" s="37" t="str">
        <f>IF('PCC_SNC-AP'!$G373&lt;&gt;"",'PCC_SNC-AP'!$D373&amp;"."&amp;'PCC_SNC-AP'!$E373&amp;"."&amp;'PCC_SNC-AP'!$F373&amp;"."&amp;'PCC_SNC-AP'!$G373,IF('PCC_SNC-AP'!$F373&lt;&gt;"",'PCC_SNC-AP'!$D373&amp;"."&amp;'PCC_SNC-AP'!$E373&amp;"."&amp;'PCC_SNC-AP'!$F373,IF('PCC_SNC-AP'!$E373&lt;&gt;"",'PCC_SNC-AP'!$D373&amp;"."&amp;'PCC_SNC-AP'!$E373,IF('PCC_SNC-AP'!$D373="",LEFT(#REF!,1),'PCC_SNC-AP'!$D373))))</f>
        <v>27.4</v>
      </c>
      <c r="C373" s="38">
        <v>274</v>
      </c>
      <c r="D373" s="37" t="str">
        <f t="shared" si="19"/>
        <v>27</v>
      </c>
      <c r="E373" s="37" t="str">
        <f>RIGHT('PCC_SNC-AP'!$C373,1)</f>
        <v>4</v>
      </c>
      <c r="F373" s="37"/>
      <c r="G373" s="37"/>
      <c r="H373" s="37"/>
      <c r="I373" s="50" t="s">
        <v>444</v>
      </c>
      <c r="J373" s="49" t="s">
        <v>16</v>
      </c>
      <c r="K373" s="71"/>
      <c r="L373" s="41"/>
      <c r="M373" s="71"/>
    </row>
    <row r="374" spans="2:13" s="12" customFormat="1" ht="18" customHeight="1" x14ac:dyDescent="0.3">
      <c r="B374" s="37" t="str">
        <f>IF('PCC_SNC-AP'!$G374&lt;&gt;"",'PCC_SNC-AP'!$D374&amp;"."&amp;'PCC_SNC-AP'!$E374&amp;"."&amp;'PCC_SNC-AP'!$F374&amp;"."&amp;'PCC_SNC-AP'!$G374,IF('PCC_SNC-AP'!$F374&lt;&gt;"",'PCC_SNC-AP'!$D374&amp;"."&amp;'PCC_SNC-AP'!$E374&amp;"."&amp;'PCC_SNC-AP'!$F374,IF('PCC_SNC-AP'!$E374&lt;&gt;"",'PCC_SNC-AP'!$D374&amp;"."&amp;'PCC_SNC-AP'!$E374,IF('PCC_SNC-AP'!$D374="",LEFT(#REF!,1),'PCC_SNC-AP'!$D374))))</f>
        <v>27.4.1</v>
      </c>
      <c r="C374" s="38">
        <v>2741</v>
      </c>
      <c r="D374" s="37" t="str">
        <f t="shared" si="19"/>
        <v>27</v>
      </c>
      <c r="E374" s="43">
        <v>4</v>
      </c>
      <c r="F374" s="37" t="str">
        <f>RIGHT('PCC_SNC-AP'!$C374,1)</f>
        <v>1</v>
      </c>
      <c r="G374" s="37"/>
      <c r="H374" s="37"/>
      <c r="I374" s="52" t="s">
        <v>445</v>
      </c>
      <c r="J374" s="49" t="s">
        <v>19</v>
      </c>
      <c r="K374" s="71" t="s">
        <v>517</v>
      </c>
      <c r="L374" s="41"/>
      <c r="M374" s="73"/>
    </row>
    <row r="375" spans="2:13" s="12" customFormat="1" x14ac:dyDescent="0.3">
      <c r="B375" s="37" t="str">
        <f>IF('PCC_SNC-AP'!$G375&lt;&gt;"",'PCC_SNC-AP'!$D375&amp;"."&amp;'PCC_SNC-AP'!$E375&amp;"."&amp;'PCC_SNC-AP'!$F375&amp;"."&amp;'PCC_SNC-AP'!$G375,IF('PCC_SNC-AP'!$F375&lt;&gt;"",'PCC_SNC-AP'!$D375&amp;"."&amp;'PCC_SNC-AP'!$E375&amp;"."&amp;'PCC_SNC-AP'!$F375,IF('PCC_SNC-AP'!$E375&lt;&gt;"",'PCC_SNC-AP'!$D375&amp;"."&amp;'PCC_SNC-AP'!$E375,IF('PCC_SNC-AP'!$D375="",LEFT(#REF!,1),'PCC_SNC-AP'!$D375))))</f>
        <v>27.4.2</v>
      </c>
      <c r="C375" s="38">
        <v>2742</v>
      </c>
      <c r="D375" s="37" t="str">
        <f t="shared" si="19"/>
        <v>27</v>
      </c>
      <c r="E375" s="43">
        <v>4</v>
      </c>
      <c r="F375" s="37" t="str">
        <f>RIGHT('PCC_SNC-AP'!$C375,1)</f>
        <v>2</v>
      </c>
      <c r="G375" s="37"/>
      <c r="H375" s="37"/>
      <c r="I375" s="52" t="s">
        <v>447</v>
      </c>
      <c r="J375" s="49" t="s">
        <v>19</v>
      </c>
      <c r="K375" s="71" t="s">
        <v>336</v>
      </c>
      <c r="L375" s="41"/>
      <c r="M375" s="73"/>
    </row>
    <row r="376" spans="2:13" s="12" customFormat="1" ht="16.5" customHeight="1" x14ac:dyDescent="0.3">
      <c r="B376" s="37" t="str">
        <f>IF('PCC_SNC-AP'!$G376&lt;&gt;"",'PCC_SNC-AP'!$D376&amp;"."&amp;'PCC_SNC-AP'!$E376&amp;"."&amp;'PCC_SNC-AP'!$F376&amp;"."&amp;'PCC_SNC-AP'!$G376,IF('PCC_SNC-AP'!$F376&lt;&gt;"",'PCC_SNC-AP'!$D376&amp;"."&amp;'PCC_SNC-AP'!$E376&amp;"."&amp;'PCC_SNC-AP'!$F376,IF('PCC_SNC-AP'!$E376&lt;&gt;"",'PCC_SNC-AP'!$D376&amp;"."&amp;'PCC_SNC-AP'!$E376,IF('PCC_SNC-AP'!$D376="",LEFT(#REF!,1),'PCC_SNC-AP'!$D376))))</f>
        <v>27.5</v>
      </c>
      <c r="C376" s="38">
        <v>275</v>
      </c>
      <c r="D376" s="37" t="str">
        <f t="shared" si="19"/>
        <v>27</v>
      </c>
      <c r="E376" s="37" t="str">
        <f>RIGHT('PCC_SNC-AP'!$C376,1)</f>
        <v>5</v>
      </c>
      <c r="F376" s="37"/>
      <c r="G376" s="37"/>
      <c r="H376" s="37"/>
      <c r="I376" s="50" t="s">
        <v>449</v>
      </c>
      <c r="J376" s="49" t="s">
        <v>19</v>
      </c>
      <c r="K376" s="71" t="s">
        <v>290</v>
      </c>
      <c r="L376" s="41"/>
      <c r="M376" s="73"/>
    </row>
    <row r="377" spans="2:13" s="12" customFormat="1" ht="18" customHeight="1" x14ac:dyDescent="0.3">
      <c r="B377" s="37" t="str">
        <f>IF('PCC_SNC-AP'!$G377&lt;&gt;"",'PCC_SNC-AP'!$D377&amp;"."&amp;'PCC_SNC-AP'!$E377&amp;"."&amp;'PCC_SNC-AP'!$F377&amp;"."&amp;'PCC_SNC-AP'!$G377,IF('PCC_SNC-AP'!$F377&lt;&gt;"",'PCC_SNC-AP'!$D377&amp;"."&amp;'PCC_SNC-AP'!$E377&amp;"."&amp;'PCC_SNC-AP'!$F377,IF('PCC_SNC-AP'!$E377&lt;&gt;"",'PCC_SNC-AP'!$D377&amp;"."&amp;'PCC_SNC-AP'!$E377,IF('PCC_SNC-AP'!$D377="",LEFT(#REF!,1),'PCC_SNC-AP'!$D377))))</f>
        <v>27.6</v>
      </c>
      <c r="C377" s="38">
        <v>276</v>
      </c>
      <c r="D377" s="37" t="str">
        <f t="shared" si="19"/>
        <v>27</v>
      </c>
      <c r="E377" s="37" t="str">
        <f>RIGHT('PCC_SNC-AP'!$C377,1)</f>
        <v>6</v>
      </c>
      <c r="F377" s="37"/>
      <c r="G377" s="37"/>
      <c r="H377" s="37"/>
      <c r="I377" s="50" t="s">
        <v>450</v>
      </c>
      <c r="J377" s="49" t="s">
        <v>19</v>
      </c>
      <c r="K377" s="71" t="s">
        <v>307</v>
      </c>
      <c r="L377" s="41"/>
      <c r="M377" s="73"/>
    </row>
    <row r="378" spans="2:13" s="12" customFormat="1" x14ac:dyDescent="0.3">
      <c r="B378" s="37" t="str">
        <f>IF('PCC_SNC-AP'!$G378&lt;&gt;"",'PCC_SNC-AP'!$D378&amp;"."&amp;'PCC_SNC-AP'!$E378&amp;"."&amp;'PCC_SNC-AP'!$F378&amp;"."&amp;'PCC_SNC-AP'!$G378,IF('PCC_SNC-AP'!$F378&lt;&gt;"",'PCC_SNC-AP'!$D378&amp;"."&amp;'PCC_SNC-AP'!$E378&amp;"."&amp;'PCC_SNC-AP'!$F378,IF('PCC_SNC-AP'!$E378&lt;&gt;"",'PCC_SNC-AP'!$D378&amp;"."&amp;'PCC_SNC-AP'!$E378,IF('PCC_SNC-AP'!$D378="",LEFT(#REF!,1),'PCC_SNC-AP'!$D378))))</f>
        <v>27.7</v>
      </c>
      <c r="C378" s="38">
        <v>277</v>
      </c>
      <c r="D378" s="37" t="str">
        <f t="shared" si="19"/>
        <v>27</v>
      </c>
      <c r="E378" s="37" t="str">
        <f>RIGHT('PCC_SNC-AP'!$C378,1)</f>
        <v>7</v>
      </c>
      <c r="F378" s="37"/>
      <c r="G378" s="37"/>
      <c r="H378" s="37"/>
      <c r="I378" s="50" t="s">
        <v>346</v>
      </c>
      <c r="J378" s="49" t="s">
        <v>16</v>
      </c>
      <c r="K378" s="71"/>
      <c r="L378" s="41"/>
      <c r="M378" s="71"/>
    </row>
    <row r="379" spans="2:13" s="12" customFormat="1" ht="16.5" customHeight="1" x14ac:dyDescent="0.3">
      <c r="B379" s="37" t="str">
        <f>IF('PCC_SNC-AP'!$G379&lt;&gt;"",'PCC_SNC-AP'!$D379&amp;"."&amp;'PCC_SNC-AP'!$E379&amp;"."&amp;'PCC_SNC-AP'!$F379&amp;"."&amp;'PCC_SNC-AP'!$G379,IF('PCC_SNC-AP'!$F379&lt;&gt;"",'PCC_SNC-AP'!$D379&amp;"."&amp;'PCC_SNC-AP'!$E379&amp;"."&amp;'PCC_SNC-AP'!$F379,IF('PCC_SNC-AP'!$E379&lt;&gt;"",'PCC_SNC-AP'!$D379&amp;"."&amp;'PCC_SNC-AP'!$E379,IF('PCC_SNC-AP'!$D379="",LEFT(#REF!,1),'PCC_SNC-AP'!$D379))))</f>
        <v>27.7.1</v>
      </c>
      <c r="C379" s="38">
        <v>2771</v>
      </c>
      <c r="D379" s="37" t="str">
        <f t="shared" si="19"/>
        <v>27</v>
      </c>
      <c r="E379" s="43">
        <v>7</v>
      </c>
      <c r="F379" s="37" t="str">
        <f>RIGHT('PCC_SNC-AP'!$C379,1)</f>
        <v>1</v>
      </c>
      <c r="G379" s="37"/>
      <c r="H379" s="37"/>
      <c r="I379" s="52" t="s">
        <v>451</v>
      </c>
      <c r="J379" s="49" t="s">
        <v>19</v>
      </c>
      <c r="K379" s="71" t="s">
        <v>1212</v>
      </c>
      <c r="L379" s="41"/>
      <c r="M379" s="73"/>
    </row>
    <row r="380" spans="2:13" s="12" customFormat="1" ht="18" customHeight="1" x14ac:dyDescent="0.3">
      <c r="B380" s="64" t="str">
        <f>IF('PCC_SNC-AP'!$G380&lt;&gt;"",'PCC_SNC-AP'!$D380&amp;"."&amp;'PCC_SNC-AP'!$E380&amp;"."&amp;'PCC_SNC-AP'!$F380&amp;"."&amp;'PCC_SNC-AP'!$G380,IF('PCC_SNC-AP'!$F380&lt;&gt;"",'PCC_SNC-AP'!$D380&amp;"."&amp;'PCC_SNC-AP'!$E380&amp;"."&amp;'PCC_SNC-AP'!$F380,IF('PCC_SNC-AP'!$E380&lt;&gt;"",'PCC_SNC-AP'!$D380&amp;"."&amp;'PCC_SNC-AP'!$E380,IF('PCC_SNC-AP'!$D380="",LEFT(#REF!,1),'PCC_SNC-AP'!$D380))))</f>
        <v>27.7.2</v>
      </c>
      <c r="C380" s="65">
        <v>2772</v>
      </c>
      <c r="D380" s="64" t="str">
        <f t="shared" si="19"/>
        <v>27</v>
      </c>
      <c r="E380" s="66">
        <v>7</v>
      </c>
      <c r="F380" s="64" t="str">
        <f>RIGHT('PCC_SNC-AP'!$C380,1)</f>
        <v>2</v>
      </c>
      <c r="G380" s="64"/>
      <c r="H380" s="64"/>
      <c r="I380" s="102" t="s">
        <v>452</v>
      </c>
      <c r="J380" s="51" t="s">
        <v>19</v>
      </c>
      <c r="K380" s="97" t="s">
        <v>1136</v>
      </c>
      <c r="L380" s="68"/>
      <c r="M380" s="103"/>
    </row>
    <row r="381" spans="2:13" s="12" customFormat="1" x14ac:dyDescent="0.3">
      <c r="B381" s="37" t="str">
        <f>IF('PCC_SNC-AP'!$G381&lt;&gt;"",'PCC_SNC-AP'!$D381&amp;"."&amp;'PCC_SNC-AP'!$E381&amp;"."&amp;'PCC_SNC-AP'!$F381&amp;"."&amp;'PCC_SNC-AP'!$G381,IF('PCC_SNC-AP'!$F381&lt;&gt;"",'PCC_SNC-AP'!$D381&amp;"."&amp;'PCC_SNC-AP'!$E381&amp;"."&amp;'PCC_SNC-AP'!$F381,IF('PCC_SNC-AP'!$E381&lt;&gt;"",'PCC_SNC-AP'!$D381&amp;"."&amp;'PCC_SNC-AP'!$E381,IF('PCC_SNC-AP'!$D381="",LEFT(#REF!,1),'PCC_SNC-AP'!$D381))))</f>
        <v>27.8</v>
      </c>
      <c r="C381" s="38">
        <v>278</v>
      </c>
      <c r="D381" s="37" t="str">
        <f t="shared" si="19"/>
        <v>27</v>
      </c>
      <c r="E381" s="37" t="str">
        <f>RIGHT('PCC_SNC-AP'!$C381,1)</f>
        <v>8</v>
      </c>
      <c r="F381" s="37"/>
      <c r="G381" s="37"/>
      <c r="H381" s="37"/>
      <c r="I381" s="50" t="s">
        <v>453</v>
      </c>
      <c r="J381" s="49" t="s">
        <v>16</v>
      </c>
      <c r="K381" s="71"/>
      <c r="L381" s="41"/>
      <c r="M381" s="71"/>
    </row>
    <row r="382" spans="2:13" s="12" customFormat="1" ht="16.5" customHeight="1" x14ac:dyDescent="0.3">
      <c r="B382" s="37" t="str">
        <f>IF('PCC_SNC-AP'!$G382&lt;&gt;"",'PCC_SNC-AP'!$D382&amp;"."&amp;'PCC_SNC-AP'!$E382&amp;"."&amp;'PCC_SNC-AP'!$F382&amp;"."&amp;'PCC_SNC-AP'!$G382,IF('PCC_SNC-AP'!$F382&lt;&gt;"",'PCC_SNC-AP'!$D382&amp;"."&amp;'PCC_SNC-AP'!$E382&amp;"."&amp;'PCC_SNC-AP'!$F382,IF('PCC_SNC-AP'!$E382&lt;&gt;"",'PCC_SNC-AP'!$D382&amp;"."&amp;'PCC_SNC-AP'!$E382,IF('PCC_SNC-AP'!$D382="",LEFT(#REF!,1),'PCC_SNC-AP'!$D382))))</f>
        <v>27.8.1</v>
      </c>
      <c r="C382" s="38">
        <v>2781</v>
      </c>
      <c r="D382" s="37" t="str">
        <f t="shared" si="19"/>
        <v>27</v>
      </c>
      <c r="E382" s="43">
        <v>8</v>
      </c>
      <c r="F382" s="37" t="str">
        <f>RIGHT('PCC_SNC-AP'!$C382,1)</f>
        <v>1</v>
      </c>
      <c r="G382" s="37"/>
      <c r="H382" s="37"/>
      <c r="I382" s="52" t="s">
        <v>454</v>
      </c>
      <c r="J382" s="49" t="s">
        <v>19</v>
      </c>
      <c r="K382" s="71" t="s">
        <v>467</v>
      </c>
      <c r="L382" s="41"/>
      <c r="M382" s="73"/>
    </row>
    <row r="383" spans="2:13" s="12" customFormat="1" ht="18" customHeight="1" x14ac:dyDescent="0.3">
      <c r="B383" s="45" t="str">
        <f>IF('PCC_SNC-AP'!$G383&lt;&gt;"",'PCC_SNC-AP'!$D383&amp;"."&amp;'PCC_SNC-AP'!$E383&amp;"."&amp;'PCC_SNC-AP'!$F383&amp;"."&amp;'PCC_SNC-AP'!$G383,IF('PCC_SNC-AP'!$F383&lt;&gt;"",'PCC_SNC-AP'!$D383&amp;"."&amp;'PCC_SNC-AP'!$E383&amp;"."&amp;'PCC_SNC-AP'!$F383,IF('PCC_SNC-AP'!$E383&lt;&gt;"",'PCC_SNC-AP'!$D383&amp;"."&amp;'PCC_SNC-AP'!$E383,IF('PCC_SNC-AP'!$D383="",LEFT(#REF!,1),'PCC_SNC-AP'!$D383))))</f>
        <v>27.8.2</v>
      </c>
      <c r="C383" s="74">
        <v>2782</v>
      </c>
      <c r="D383" s="37" t="str">
        <f t="shared" si="19"/>
        <v>27</v>
      </c>
      <c r="E383" s="87">
        <v>8</v>
      </c>
      <c r="F383" s="37" t="str">
        <f>RIGHT('PCC_SNC-AP'!$C383,1)</f>
        <v>2</v>
      </c>
      <c r="G383" s="45"/>
      <c r="H383" s="45"/>
      <c r="I383" s="88" t="s">
        <v>455</v>
      </c>
      <c r="J383" s="49" t="s">
        <v>19</v>
      </c>
      <c r="K383" s="71" t="s">
        <v>290</v>
      </c>
      <c r="L383" s="41"/>
      <c r="M383" s="73"/>
    </row>
    <row r="384" spans="2:13" s="12" customFormat="1" x14ac:dyDescent="0.3">
      <c r="B384" s="37" t="str">
        <f>IF('PCC_SNC-AP'!$G384&lt;&gt;"",'PCC_SNC-AP'!$D384&amp;"."&amp;'PCC_SNC-AP'!$E384&amp;"."&amp;'PCC_SNC-AP'!$F384&amp;"."&amp;'PCC_SNC-AP'!$G384,IF('PCC_SNC-AP'!$F384&lt;&gt;"",'PCC_SNC-AP'!$D384&amp;"."&amp;'PCC_SNC-AP'!$E384&amp;"."&amp;'PCC_SNC-AP'!$F384,IF('PCC_SNC-AP'!$E384&lt;&gt;"",'PCC_SNC-AP'!$D384&amp;"."&amp;'PCC_SNC-AP'!$E384,IF('PCC_SNC-AP'!$D384="",LEFT(#REF!,1),'PCC_SNC-AP'!$D384))))</f>
        <v>27.8.3</v>
      </c>
      <c r="C384" s="38">
        <v>2783</v>
      </c>
      <c r="D384" s="37" t="str">
        <f t="shared" si="19"/>
        <v>27</v>
      </c>
      <c r="E384" s="43">
        <v>8</v>
      </c>
      <c r="F384" s="37" t="str">
        <f>RIGHT('PCC_SNC-AP'!$C384,1)</f>
        <v>3</v>
      </c>
      <c r="G384" s="37"/>
      <c r="H384" s="37"/>
      <c r="I384" s="52" t="s">
        <v>456</v>
      </c>
      <c r="J384" s="49" t="s">
        <v>19</v>
      </c>
      <c r="K384" s="71" t="s">
        <v>290</v>
      </c>
      <c r="L384" s="41"/>
      <c r="M384" s="73"/>
    </row>
    <row r="385" spans="2:14" s="12" customFormat="1" x14ac:dyDescent="0.3">
      <c r="B385" s="37" t="str">
        <f>IF('PCC_SNC-AP'!$G385&lt;&gt;"",'PCC_SNC-AP'!$D385&amp;"."&amp;'PCC_SNC-AP'!$E385&amp;"."&amp;'PCC_SNC-AP'!$F385&amp;"."&amp;'PCC_SNC-AP'!$G385,IF('PCC_SNC-AP'!$F385&lt;&gt;"",'PCC_SNC-AP'!$D385&amp;"."&amp;'PCC_SNC-AP'!$E385&amp;"."&amp;'PCC_SNC-AP'!$F385,IF('PCC_SNC-AP'!$E385&lt;&gt;"",'PCC_SNC-AP'!$D385&amp;"."&amp;'PCC_SNC-AP'!$E385,IF('PCC_SNC-AP'!$D385="",LEFT(#REF!,1),'PCC_SNC-AP'!$D385))))</f>
        <v>27.8.4</v>
      </c>
      <c r="C385" s="38">
        <v>2784</v>
      </c>
      <c r="D385" s="37" t="str">
        <f t="shared" si="19"/>
        <v>27</v>
      </c>
      <c r="E385" s="43">
        <v>8</v>
      </c>
      <c r="F385" s="37" t="str">
        <f>RIGHT('PCC_SNC-AP'!$C385,1)</f>
        <v>4</v>
      </c>
      <c r="G385" s="37"/>
      <c r="H385" s="37"/>
      <c r="I385" s="52" t="s">
        <v>457</v>
      </c>
      <c r="J385" s="49" t="s">
        <v>19</v>
      </c>
      <c r="K385" s="71" t="s">
        <v>290</v>
      </c>
      <c r="L385" s="41"/>
      <c r="M385" s="73"/>
    </row>
    <row r="386" spans="2:14" s="12" customFormat="1" x14ac:dyDescent="0.3">
      <c r="B386" s="77" t="str">
        <f>IF('PCC_SNC-AP'!$G386&lt;&gt;"",'PCC_SNC-AP'!$D386&amp;"."&amp;'PCC_SNC-AP'!$E386&amp;"."&amp;'PCC_SNC-AP'!$F386&amp;"."&amp;'PCC_SNC-AP'!$G386,IF('PCC_SNC-AP'!$F386&lt;&gt;"",'PCC_SNC-AP'!$D386&amp;"."&amp;'PCC_SNC-AP'!$E386&amp;"."&amp;'PCC_SNC-AP'!$F386,IF('PCC_SNC-AP'!$E386&lt;&gt;"",'PCC_SNC-AP'!$D386&amp;"."&amp;'PCC_SNC-AP'!$E386,IF('PCC_SNC-AP'!$D386="",LEFT(#REF!,1),'PCC_SNC-AP'!$D386))))</f>
        <v>27.8.5</v>
      </c>
      <c r="C386" s="82">
        <v>2785</v>
      </c>
      <c r="D386" s="77">
        <v>27</v>
      </c>
      <c r="E386" s="78">
        <v>8</v>
      </c>
      <c r="F386" s="78">
        <v>5</v>
      </c>
      <c r="G386" s="78"/>
      <c r="H386" s="78"/>
      <c r="I386" s="79" t="s">
        <v>1092</v>
      </c>
      <c r="J386" s="57" t="s">
        <v>19</v>
      </c>
      <c r="K386" s="80" t="s">
        <v>290</v>
      </c>
      <c r="L386" s="59"/>
      <c r="M386" s="60"/>
    </row>
    <row r="387" spans="2:14" s="12" customFormat="1" x14ac:dyDescent="0.3">
      <c r="B387" s="157" t="str">
        <f>IF('PCC_SNC-AP'!$G387&lt;&gt;"",'PCC_SNC-AP'!$D387&amp;"."&amp;'PCC_SNC-AP'!$E387&amp;"."&amp;'PCC_SNC-AP'!$F387&amp;"."&amp;'PCC_SNC-AP'!$G387,IF('PCC_SNC-AP'!$F387&lt;&gt;"",'PCC_SNC-AP'!$D387&amp;"."&amp;'PCC_SNC-AP'!$E387&amp;"."&amp;'PCC_SNC-AP'!$F387,IF('PCC_SNC-AP'!$E387&lt;&gt;"",'PCC_SNC-AP'!$D387&amp;"."&amp;'PCC_SNC-AP'!$E387,IF('PCC_SNC-AP'!$D387="",LEFT(#REF!,1),'PCC_SNC-AP'!$D387))))</f>
        <v>27.8.6</v>
      </c>
      <c r="C387" s="159">
        <v>2785</v>
      </c>
      <c r="D387" s="157" t="str">
        <f t="shared" si="19"/>
        <v>27</v>
      </c>
      <c r="E387" s="160">
        <v>8</v>
      </c>
      <c r="F387" s="160">
        <v>6</v>
      </c>
      <c r="G387" s="160"/>
      <c r="H387" s="160"/>
      <c r="I387" s="175" t="s">
        <v>1238</v>
      </c>
      <c r="J387" s="176" t="s">
        <v>19</v>
      </c>
      <c r="K387" s="161" t="s">
        <v>467</v>
      </c>
      <c r="L387" s="152"/>
      <c r="M387" s="153"/>
      <c r="N387" s="187"/>
    </row>
    <row r="388" spans="2:14" s="12" customFormat="1" x14ac:dyDescent="0.3">
      <c r="B388" s="37" t="str">
        <f>IF('PCC_SNC-AP'!$G388&lt;&gt;"",'PCC_SNC-AP'!$D388&amp;"."&amp;'PCC_SNC-AP'!$E388&amp;"."&amp;'PCC_SNC-AP'!$F388&amp;"."&amp;'PCC_SNC-AP'!$G388,IF('PCC_SNC-AP'!$F388&lt;&gt;"",'PCC_SNC-AP'!$D388&amp;"."&amp;'PCC_SNC-AP'!$E388&amp;"."&amp;'PCC_SNC-AP'!$F388,IF('PCC_SNC-AP'!$E388&lt;&gt;"",'PCC_SNC-AP'!$D388&amp;"."&amp;'PCC_SNC-AP'!$E388,IF('PCC_SNC-AP'!$D388="",LEFT(#REF!,1),'PCC_SNC-AP'!$D388))))</f>
        <v>27.8.9</v>
      </c>
      <c r="C388" s="38">
        <v>2789</v>
      </c>
      <c r="D388" s="37" t="str">
        <f t="shared" si="19"/>
        <v>27</v>
      </c>
      <c r="E388" s="37">
        <v>8</v>
      </c>
      <c r="F388" s="37" t="str">
        <f>RIGHT('PCC_SNC-AP'!$C388,1)</f>
        <v>9</v>
      </c>
      <c r="G388" s="37"/>
      <c r="H388" s="37"/>
      <c r="I388" s="52" t="s">
        <v>283</v>
      </c>
      <c r="J388" s="49" t="s">
        <v>16</v>
      </c>
      <c r="K388" s="71"/>
      <c r="L388" s="41"/>
      <c r="M388" s="71"/>
    </row>
    <row r="389" spans="2:14" s="12" customFormat="1" ht="18" customHeight="1" x14ac:dyDescent="0.3">
      <c r="B389" s="55" t="str">
        <f>IF('PCC_SNC-AP'!$G389&lt;&gt;"",'PCC_SNC-AP'!$D389&amp;"."&amp;'PCC_SNC-AP'!$E389&amp;"."&amp;'PCC_SNC-AP'!$F389&amp;"."&amp;'PCC_SNC-AP'!$G389,IF('PCC_SNC-AP'!$F389&lt;&gt;"",'PCC_SNC-AP'!$D389&amp;"."&amp;'PCC_SNC-AP'!$E389&amp;"."&amp;'PCC_SNC-AP'!$F389,IF('PCC_SNC-AP'!$E389&lt;&gt;"",'PCC_SNC-AP'!$D389&amp;"."&amp;'PCC_SNC-AP'!$E389,IF('PCC_SNC-AP'!$D389="",LEFT(#REF!,1),'PCC_SNC-AP'!$D389))))</f>
        <v>27.8.9.1</v>
      </c>
      <c r="C389" s="54">
        <v>27891</v>
      </c>
      <c r="D389" s="55" t="str">
        <f t="shared" si="19"/>
        <v>27</v>
      </c>
      <c r="E389" s="55">
        <v>8</v>
      </c>
      <c r="F389" s="53">
        <v>9</v>
      </c>
      <c r="G389" s="55" t="str">
        <f>RIGHT('PCC_SNC-AP'!$C389,1)</f>
        <v>1</v>
      </c>
      <c r="H389" s="55"/>
      <c r="I389" s="89" t="s">
        <v>458</v>
      </c>
      <c r="J389" s="57" t="s">
        <v>16</v>
      </c>
      <c r="K389" s="58"/>
      <c r="L389" s="59"/>
      <c r="M389" s="60"/>
    </row>
    <row r="390" spans="2:14" ht="16.5" customHeight="1" x14ac:dyDescent="0.3">
      <c r="B390" s="55" t="str">
        <f>CONCATENATE('PCC_SNC-AP'!$D390,".",'PCC_SNC-AP'!$E390,".",'PCC_SNC-AP'!$F390,".",'PCC_SNC-AP'!$G390,".",'PCC_SNC-AP'!$H390)</f>
        <v>27.8.9.1.1</v>
      </c>
      <c r="C390" s="54">
        <v>278911</v>
      </c>
      <c r="D390" s="55" t="str">
        <f t="shared" si="19"/>
        <v>27</v>
      </c>
      <c r="E390" s="55">
        <v>8</v>
      </c>
      <c r="F390" s="53">
        <v>9</v>
      </c>
      <c r="G390" s="53" t="s">
        <v>92</v>
      </c>
      <c r="H390" s="53">
        <v>1</v>
      </c>
      <c r="I390" s="56" t="s">
        <v>459</v>
      </c>
      <c r="J390" s="57" t="s">
        <v>19</v>
      </c>
      <c r="K390" s="58" t="s">
        <v>467</v>
      </c>
      <c r="L390" s="59"/>
      <c r="M390" s="60"/>
    </row>
    <row r="391" spans="2:14" x14ac:dyDescent="0.3">
      <c r="B391" s="55" t="str">
        <f>CONCATENATE('PCC_SNC-AP'!$D391,".",'PCC_SNC-AP'!$E391,".",'PCC_SNC-AP'!$F391,".",'PCC_SNC-AP'!$G391,".",'PCC_SNC-AP'!$H391)</f>
        <v>27.8.9.1.9</v>
      </c>
      <c r="C391" s="54">
        <v>278919</v>
      </c>
      <c r="D391" s="55" t="str">
        <f t="shared" si="19"/>
        <v>27</v>
      </c>
      <c r="E391" s="55">
        <v>8</v>
      </c>
      <c r="F391" s="53">
        <v>9</v>
      </c>
      <c r="G391" s="53" t="s">
        <v>92</v>
      </c>
      <c r="H391" s="53">
        <v>9</v>
      </c>
      <c r="I391" s="56" t="s">
        <v>460</v>
      </c>
      <c r="J391" s="57" t="s">
        <v>19</v>
      </c>
      <c r="K391" s="58" t="s">
        <v>467</v>
      </c>
      <c r="L391" s="59"/>
      <c r="M391" s="60"/>
    </row>
    <row r="392" spans="2:14" ht="18" customHeight="1" x14ac:dyDescent="0.3">
      <c r="B392" s="55" t="str">
        <f>IF('PCC_SNC-AP'!$G392&lt;&gt;"",'PCC_SNC-AP'!$D392&amp;"."&amp;'PCC_SNC-AP'!$E392&amp;"."&amp;'PCC_SNC-AP'!$F392&amp;"."&amp;'PCC_SNC-AP'!$G392,IF('PCC_SNC-AP'!$F392&lt;&gt;"",'PCC_SNC-AP'!$D392&amp;"."&amp;'PCC_SNC-AP'!$E392&amp;"."&amp;'PCC_SNC-AP'!$F392,IF('PCC_SNC-AP'!$E392&lt;&gt;"",'PCC_SNC-AP'!$D392&amp;"."&amp;'PCC_SNC-AP'!$E392,IF('PCC_SNC-AP'!$D392="",LEFT(#REF!,1),'PCC_SNC-AP'!$D392))))</f>
        <v>27.8.9.2</v>
      </c>
      <c r="C392" s="54">
        <v>27892</v>
      </c>
      <c r="D392" s="55" t="s">
        <v>461</v>
      </c>
      <c r="E392" s="55">
        <v>8</v>
      </c>
      <c r="F392" s="53">
        <v>9</v>
      </c>
      <c r="G392" s="55" t="s">
        <v>34</v>
      </c>
      <c r="H392" s="55"/>
      <c r="I392" s="89" t="s">
        <v>316</v>
      </c>
      <c r="J392" s="57" t="s">
        <v>16</v>
      </c>
      <c r="K392" s="58"/>
      <c r="L392" s="59"/>
      <c r="M392" s="58"/>
    </row>
    <row r="393" spans="2:14" ht="16.5" customHeight="1" x14ac:dyDescent="0.3">
      <c r="B393" s="55" t="str">
        <f>CONCATENATE('PCC_SNC-AP'!$D393,".",'PCC_SNC-AP'!$E393,".",'PCC_SNC-AP'!$F393,".",'PCC_SNC-AP'!$G393,".",'PCC_SNC-AP'!$H393)</f>
        <v>27.8.9.2.1</v>
      </c>
      <c r="C393" s="54">
        <v>278921</v>
      </c>
      <c r="D393" s="55" t="str">
        <f t="shared" ref="D393:D429" si="20">LEFT(C393,2)</f>
        <v>27</v>
      </c>
      <c r="E393" s="55">
        <v>8</v>
      </c>
      <c r="F393" s="53">
        <v>9</v>
      </c>
      <c r="G393" s="53" t="s">
        <v>34</v>
      </c>
      <c r="H393" s="53">
        <v>1</v>
      </c>
      <c r="I393" s="56" t="s">
        <v>462</v>
      </c>
      <c r="J393" s="57" t="s">
        <v>19</v>
      </c>
      <c r="K393" s="58" t="s">
        <v>290</v>
      </c>
      <c r="L393" s="59"/>
      <c r="M393" s="90"/>
    </row>
    <row r="394" spans="2:14" x14ac:dyDescent="0.3">
      <c r="B394" s="55" t="str">
        <f>CONCATENATE('PCC_SNC-AP'!$D394,".",'PCC_SNC-AP'!$E394,".",'PCC_SNC-AP'!$F394,".",'PCC_SNC-AP'!$G394,".",'PCC_SNC-AP'!$H394)</f>
        <v>27.8.9.2.9</v>
      </c>
      <c r="C394" s="54">
        <v>278929</v>
      </c>
      <c r="D394" s="55" t="str">
        <f t="shared" si="20"/>
        <v>27</v>
      </c>
      <c r="E394" s="55">
        <v>8</v>
      </c>
      <c r="F394" s="53">
        <v>9</v>
      </c>
      <c r="G394" s="53" t="s">
        <v>34</v>
      </c>
      <c r="H394" s="53">
        <v>9</v>
      </c>
      <c r="I394" s="56" t="s">
        <v>463</v>
      </c>
      <c r="J394" s="57" t="s">
        <v>19</v>
      </c>
      <c r="K394" s="58" t="s">
        <v>290</v>
      </c>
      <c r="L394" s="59"/>
      <c r="M394" s="90"/>
    </row>
    <row r="395" spans="2:14" ht="18" customHeight="1" x14ac:dyDescent="0.3">
      <c r="B395" s="37" t="str">
        <f>IF('PCC_SNC-AP'!$G395&lt;&gt;"",'PCC_SNC-AP'!$D395&amp;"."&amp;'PCC_SNC-AP'!$E395&amp;"."&amp;'PCC_SNC-AP'!$F395&amp;"."&amp;'PCC_SNC-AP'!$G395,IF('PCC_SNC-AP'!$F395&lt;&gt;"",'PCC_SNC-AP'!$D395&amp;"."&amp;'PCC_SNC-AP'!$E395&amp;"."&amp;'PCC_SNC-AP'!$F395,IF('PCC_SNC-AP'!$E395&lt;&gt;"",'PCC_SNC-AP'!$D395&amp;"."&amp;'PCC_SNC-AP'!$E395,IF('PCC_SNC-AP'!$D395="",LEFT(#REF!,1),'PCC_SNC-AP'!$D395))))</f>
        <v>27.9</v>
      </c>
      <c r="C395" s="38">
        <v>279</v>
      </c>
      <c r="D395" s="37" t="str">
        <f t="shared" si="20"/>
        <v>27</v>
      </c>
      <c r="E395" s="37" t="str">
        <f>RIGHT('PCC_SNC-AP'!$C395,1)</f>
        <v>9</v>
      </c>
      <c r="F395" s="37"/>
      <c r="G395" s="37"/>
      <c r="H395" s="37"/>
      <c r="I395" s="50" t="s">
        <v>291</v>
      </c>
      <c r="J395" s="49" t="s">
        <v>19</v>
      </c>
      <c r="K395" s="71" t="s">
        <v>467</v>
      </c>
      <c r="L395" s="41"/>
      <c r="M395" s="72" t="s">
        <v>292</v>
      </c>
    </row>
    <row r="396" spans="2:14" ht="16.5" customHeight="1" x14ac:dyDescent="0.3">
      <c r="B396" s="37" t="str">
        <f>IF('PCC_SNC-AP'!$G396&lt;&gt;"",'PCC_SNC-AP'!$D396&amp;"."&amp;'PCC_SNC-AP'!$E396&amp;"."&amp;'PCC_SNC-AP'!$F396&amp;"."&amp;'PCC_SNC-AP'!$G396,IF('PCC_SNC-AP'!$F396&lt;&gt;"",'PCC_SNC-AP'!$D396&amp;"."&amp;'PCC_SNC-AP'!$E396&amp;"."&amp;'PCC_SNC-AP'!$F396,IF('PCC_SNC-AP'!$E396&lt;&gt;"",'PCC_SNC-AP'!$D396&amp;"."&amp;'PCC_SNC-AP'!$E396,IF('PCC_SNC-AP'!$D396="",LEFT(#REF!,1),'PCC_SNC-AP'!$D396))))</f>
        <v>28</v>
      </c>
      <c r="C396" s="38">
        <v>28</v>
      </c>
      <c r="D396" s="37" t="str">
        <f t="shared" si="20"/>
        <v>28</v>
      </c>
      <c r="E396" s="37"/>
      <c r="F396" s="37"/>
      <c r="G396" s="37"/>
      <c r="H396" s="37"/>
      <c r="I396" s="41" t="s">
        <v>464</v>
      </c>
      <c r="J396" s="49" t="s">
        <v>16</v>
      </c>
      <c r="K396" s="71"/>
      <c r="L396" s="41"/>
      <c r="M396" s="71"/>
    </row>
    <row r="397" spans="2:14" ht="18" customHeight="1" x14ac:dyDescent="0.3">
      <c r="B397" s="37" t="str">
        <f>IF('PCC_SNC-AP'!$G397&lt;&gt;"",'PCC_SNC-AP'!$D397&amp;"."&amp;'PCC_SNC-AP'!$E397&amp;"."&amp;'PCC_SNC-AP'!$F397&amp;"."&amp;'PCC_SNC-AP'!$G397,IF('PCC_SNC-AP'!$F397&lt;&gt;"",'PCC_SNC-AP'!$D397&amp;"."&amp;'PCC_SNC-AP'!$E397&amp;"."&amp;'PCC_SNC-AP'!$F397,IF('PCC_SNC-AP'!$E397&lt;&gt;"",'PCC_SNC-AP'!$D397&amp;"."&amp;'PCC_SNC-AP'!$E397,IF('PCC_SNC-AP'!$D397="",LEFT(#REF!,1),'PCC_SNC-AP'!$D397))))</f>
        <v>28.1</v>
      </c>
      <c r="C397" s="38">
        <v>281</v>
      </c>
      <c r="D397" s="37" t="str">
        <f t="shared" si="20"/>
        <v>28</v>
      </c>
      <c r="E397" s="37" t="str">
        <f>RIGHT('PCC_SNC-AP'!$C397,1)</f>
        <v>1</v>
      </c>
      <c r="F397" s="37"/>
      <c r="G397" s="37"/>
      <c r="H397" s="37"/>
      <c r="I397" s="50" t="s">
        <v>465</v>
      </c>
      <c r="J397" s="49" t="s">
        <v>16</v>
      </c>
      <c r="K397" s="71"/>
      <c r="L397" s="41"/>
      <c r="M397" s="71"/>
    </row>
    <row r="398" spans="2:14" ht="18" customHeight="1" x14ac:dyDescent="0.3">
      <c r="B398" s="37" t="str">
        <f>IF('PCC_SNC-AP'!$G398&lt;&gt;"",'PCC_SNC-AP'!$D398&amp;"."&amp;'PCC_SNC-AP'!$E398&amp;"."&amp;'PCC_SNC-AP'!$F398&amp;"."&amp;'PCC_SNC-AP'!$G398,IF('PCC_SNC-AP'!$F398&lt;&gt;"",'PCC_SNC-AP'!$D398&amp;"."&amp;'PCC_SNC-AP'!$E398&amp;"."&amp;'PCC_SNC-AP'!$F398,IF('PCC_SNC-AP'!$E398&lt;&gt;"",'PCC_SNC-AP'!$D398&amp;"."&amp;'PCC_SNC-AP'!$E398,IF('PCC_SNC-AP'!$D398="",LEFT(#REF!,1),'PCC_SNC-AP'!$D398))))</f>
        <v>28.1.1</v>
      </c>
      <c r="C398" s="38">
        <v>2811</v>
      </c>
      <c r="D398" s="37" t="str">
        <f t="shared" si="20"/>
        <v>28</v>
      </c>
      <c r="E398" s="43">
        <v>1</v>
      </c>
      <c r="F398" s="37" t="str">
        <f>RIGHT('PCC_SNC-AP'!$C398,1)</f>
        <v>1</v>
      </c>
      <c r="G398" s="37"/>
      <c r="H398" s="37"/>
      <c r="I398" s="52" t="s">
        <v>466</v>
      </c>
      <c r="J398" s="49" t="s">
        <v>19</v>
      </c>
      <c r="K398" s="71" t="s">
        <v>549</v>
      </c>
      <c r="L398" s="41" t="s">
        <v>275</v>
      </c>
      <c r="M398" s="73"/>
    </row>
    <row r="399" spans="2:14" ht="16.5" customHeight="1" x14ac:dyDescent="0.3">
      <c r="B399" s="37" t="str">
        <f>IF('PCC_SNC-AP'!$G399&lt;&gt;"",'PCC_SNC-AP'!$D399&amp;"."&amp;'PCC_SNC-AP'!$E399&amp;"."&amp;'PCC_SNC-AP'!$F399&amp;"."&amp;'PCC_SNC-AP'!$G399,IF('PCC_SNC-AP'!$F399&lt;&gt;"",'PCC_SNC-AP'!$D399&amp;"."&amp;'PCC_SNC-AP'!$E399&amp;"."&amp;'PCC_SNC-AP'!$F399,IF('PCC_SNC-AP'!$E399&lt;&gt;"",'PCC_SNC-AP'!$D399&amp;"."&amp;'PCC_SNC-AP'!$E399,IF('PCC_SNC-AP'!$D399="",LEFT(#REF!,1),'PCC_SNC-AP'!$D399))))</f>
        <v>28.1.9</v>
      </c>
      <c r="C399" s="38">
        <v>2819</v>
      </c>
      <c r="D399" s="37" t="str">
        <f t="shared" si="20"/>
        <v>28</v>
      </c>
      <c r="E399" s="43">
        <v>1</v>
      </c>
      <c r="F399" s="37" t="str">
        <f>RIGHT('PCC_SNC-AP'!$C399,1)</f>
        <v>9</v>
      </c>
      <c r="G399" s="37"/>
      <c r="H399" s="37"/>
      <c r="I399" s="52" t="s">
        <v>283</v>
      </c>
      <c r="J399" s="49" t="s">
        <v>19</v>
      </c>
      <c r="K399" s="71" t="s">
        <v>549</v>
      </c>
      <c r="L399" s="41" t="s">
        <v>275</v>
      </c>
      <c r="M399" s="73"/>
    </row>
    <row r="400" spans="2:14" ht="18" customHeight="1" x14ac:dyDescent="0.3">
      <c r="B400" s="37" t="str">
        <f>IF('PCC_SNC-AP'!$G400&lt;&gt;"",'PCC_SNC-AP'!$D400&amp;"."&amp;'PCC_SNC-AP'!$E400&amp;"."&amp;'PCC_SNC-AP'!$F400&amp;"."&amp;'PCC_SNC-AP'!$G400,IF('PCC_SNC-AP'!$F400&lt;&gt;"",'PCC_SNC-AP'!$D400&amp;"."&amp;'PCC_SNC-AP'!$E400&amp;"."&amp;'PCC_SNC-AP'!$F400,IF('PCC_SNC-AP'!$E400&lt;&gt;"",'PCC_SNC-AP'!$D400&amp;"."&amp;'PCC_SNC-AP'!$E400,IF('PCC_SNC-AP'!$D400="",LEFT(#REF!,1),'PCC_SNC-AP'!$D400))))</f>
        <v>28.2</v>
      </c>
      <c r="C400" s="38">
        <v>282</v>
      </c>
      <c r="D400" s="37" t="str">
        <f t="shared" si="20"/>
        <v>28</v>
      </c>
      <c r="E400" s="37" t="str">
        <f>RIGHT('PCC_SNC-AP'!$C400,1)</f>
        <v>2</v>
      </c>
      <c r="F400" s="37"/>
      <c r="G400" s="37"/>
      <c r="H400" s="37"/>
      <c r="I400" s="50" t="s">
        <v>468</v>
      </c>
      <c r="J400" s="49" t="s">
        <v>16</v>
      </c>
      <c r="K400" s="71"/>
      <c r="L400" s="41"/>
      <c r="M400" s="71"/>
    </row>
    <row r="401" spans="2:13" ht="18" customHeight="1" x14ac:dyDescent="0.3">
      <c r="B401" s="37" t="str">
        <f>IF('PCC_SNC-AP'!$G401&lt;&gt;"",'PCC_SNC-AP'!$D401&amp;"."&amp;'PCC_SNC-AP'!$E401&amp;"."&amp;'PCC_SNC-AP'!$F401&amp;"."&amp;'PCC_SNC-AP'!$G401,IF('PCC_SNC-AP'!$F401&lt;&gt;"",'PCC_SNC-AP'!$D401&amp;"."&amp;'PCC_SNC-AP'!$E401&amp;"."&amp;'PCC_SNC-AP'!$F401,IF('PCC_SNC-AP'!$E401&lt;&gt;"",'PCC_SNC-AP'!$D401&amp;"."&amp;'PCC_SNC-AP'!$E401,IF('PCC_SNC-AP'!$D401="",LEFT(#REF!,1),'PCC_SNC-AP'!$D401))))</f>
        <v>28.2.1</v>
      </c>
      <c r="C401" s="38">
        <v>2821</v>
      </c>
      <c r="D401" s="37" t="str">
        <f t="shared" si="20"/>
        <v>28</v>
      </c>
      <c r="E401" s="43">
        <v>2</v>
      </c>
      <c r="F401" s="37" t="str">
        <f>RIGHT('PCC_SNC-AP'!$C401,1)</f>
        <v>1</v>
      </c>
      <c r="G401" s="37"/>
      <c r="H401" s="37"/>
      <c r="I401" s="52" t="s">
        <v>469</v>
      </c>
      <c r="J401" s="49" t="s">
        <v>19</v>
      </c>
      <c r="K401" s="71" t="s">
        <v>298</v>
      </c>
      <c r="L401" s="41" t="s">
        <v>1100</v>
      </c>
      <c r="M401" s="73"/>
    </row>
    <row r="402" spans="2:13" ht="16.5" customHeight="1" x14ac:dyDescent="0.3">
      <c r="B402" s="37" t="str">
        <f>IF('PCC_SNC-AP'!$G402&lt;&gt;"",'PCC_SNC-AP'!$D402&amp;"."&amp;'PCC_SNC-AP'!$E402&amp;"."&amp;'PCC_SNC-AP'!$F402&amp;"."&amp;'PCC_SNC-AP'!$G402,IF('PCC_SNC-AP'!$F402&lt;&gt;"",'PCC_SNC-AP'!$D402&amp;"."&amp;'PCC_SNC-AP'!$E402&amp;"."&amp;'PCC_SNC-AP'!$F402,IF('PCC_SNC-AP'!$E402&lt;&gt;"",'PCC_SNC-AP'!$D402&amp;"."&amp;'PCC_SNC-AP'!$E402,IF('PCC_SNC-AP'!$D402="",LEFT(#REF!,1),'PCC_SNC-AP'!$D402))))</f>
        <v>28.2.2</v>
      </c>
      <c r="C402" s="38">
        <v>2822</v>
      </c>
      <c r="D402" s="37" t="str">
        <f t="shared" si="20"/>
        <v>28</v>
      </c>
      <c r="E402" s="43">
        <v>2</v>
      </c>
      <c r="F402" s="37" t="str">
        <f>RIGHT('PCC_SNC-AP'!$C402,1)</f>
        <v>2</v>
      </c>
      <c r="G402" s="37"/>
      <c r="H402" s="37"/>
      <c r="I402" s="52" t="s">
        <v>471</v>
      </c>
      <c r="J402" s="49" t="s">
        <v>19</v>
      </c>
      <c r="K402" s="71" t="s">
        <v>298</v>
      </c>
      <c r="L402" s="41" t="s">
        <v>1100</v>
      </c>
      <c r="M402" s="73"/>
    </row>
    <row r="403" spans="2:13" ht="18" customHeight="1" x14ac:dyDescent="0.3">
      <c r="B403" s="37" t="str">
        <f>IF('PCC_SNC-AP'!$G403&lt;&gt;"",'PCC_SNC-AP'!$D403&amp;"."&amp;'PCC_SNC-AP'!$E403&amp;"."&amp;'PCC_SNC-AP'!$F403&amp;"."&amp;'PCC_SNC-AP'!$G403,IF('PCC_SNC-AP'!$F403&lt;&gt;"",'PCC_SNC-AP'!$D403&amp;"."&amp;'PCC_SNC-AP'!$E403&amp;"."&amp;'PCC_SNC-AP'!$F403,IF('PCC_SNC-AP'!$E403&lt;&gt;"",'PCC_SNC-AP'!$D403&amp;"."&amp;'PCC_SNC-AP'!$E403,IF('PCC_SNC-AP'!$D403="",LEFT(#REF!,1),'PCC_SNC-AP'!$D403))))</f>
        <v>28.2.3</v>
      </c>
      <c r="C403" s="38">
        <v>2823</v>
      </c>
      <c r="D403" s="37" t="str">
        <f t="shared" si="20"/>
        <v>28</v>
      </c>
      <c r="E403" s="43">
        <v>2</v>
      </c>
      <c r="F403" s="37" t="str">
        <f>RIGHT('PCC_SNC-AP'!$C403,1)</f>
        <v>3</v>
      </c>
      <c r="G403" s="37"/>
      <c r="H403" s="37"/>
      <c r="I403" s="52" t="s">
        <v>472</v>
      </c>
      <c r="J403" s="49" t="s">
        <v>16</v>
      </c>
      <c r="K403" s="71"/>
      <c r="L403" s="41"/>
      <c r="M403" s="71"/>
    </row>
    <row r="404" spans="2:13" ht="18" customHeight="1" x14ac:dyDescent="0.3">
      <c r="B404" s="37" t="str">
        <f>IF('PCC_SNC-AP'!$G404&lt;&gt;"",'PCC_SNC-AP'!$D404&amp;"."&amp;'PCC_SNC-AP'!$E404&amp;"."&amp;'PCC_SNC-AP'!$F404&amp;"."&amp;'PCC_SNC-AP'!$G404,IF('PCC_SNC-AP'!$F404&lt;&gt;"",'PCC_SNC-AP'!$D404&amp;"."&amp;'PCC_SNC-AP'!$E404&amp;"."&amp;'PCC_SNC-AP'!$F404,IF('PCC_SNC-AP'!$E404&lt;&gt;"",'PCC_SNC-AP'!$D404&amp;"."&amp;'PCC_SNC-AP'!$E404,IF('PCC_SNC-AP'!$D404="",LEFT(#REF!,1),'PCC_SNC-AP'!$D404))))</f>
        <v>28.2.3.1</v>
      </c>
      <c r="C404" s="38">
        <v>28231</v>
      </c>
      <c r="D404" s="37" t="str">
        <f t="shared" si="20"/>
        <v>28</v>
      </c>
      <c r="E404" s="43">
        <v>2</v>
      </c>
      <c r="F404" s="43">
        <v>3</v>
      </c>
      <c r="G404" s="37" t="str">
        <f>RIGHT('PCC_SNC-AP'!$C404,1)</f>
        <v>1</v>
      </c>
      <c r="H404" s="37"/>
      <c r="I404" s="69" t="s">
        <v>473</v>
      </c>
      <c r="J404" s="49" t="s">
        <v>19</v>
      </c>
      <c r="K404" s="71" t="s">
        <v>298</v>
      </c>
      <c r="L404" s="41" t="s">
        <v>1100</v>
      </c>
      <c r="M404" s="73"/>
    </row>
    <row r="405" spans="2:13" ht="16.5" customHeight="1" x14ac:dyDescent="0.3">
      <c r="B405" s="37" t="str">
        <f>IF('PCC_SNC-AP'!$G405&lt;&gt;"",'PCC_SNC-AP'!$D405&amp;"."&amp;'PCC_SNC-AP'!$E405&amp;"."&amp;'PCC_SNC-AP'!$F405&amp;"."&amp;'PCC_SNC-AP'!$G405,IF('PCC_SNC-AP'!$F405&lt;&gt;"",'PCC_SNC-AP'!$D405&amp;"."&amp;'PCC_SNC-AP'!$E405&amp;"."&amp;'PCC_SNC-AP'!$F405,IF('PCC_SNC-AP'!$E405&lt;&gt;"",'PCC_SNC-AP'!$D405&amp;"."&amp;'PCC_SNC-AP'!$E405,IF('PCC_SNC-AP'!$D405="",LEFT(#REF!,1),'PCC_SNC-AP'!$D405))))</f>
        <v>28.2.3.2</v>
      </c>
      <c r="C405" s="38">
        <v>28232</v>
      </c>
      <c r="D405" s="37" t="str">
        <f t="shared" si="20"/>
        <v>28</v>
      </c>
      <c r="E405" s="43">
        <v>2</v>
      </c>
      <c r="F405" s="43">
        <v>3</v>
      </c>
      <c r="G405" s="37" t="str">
        <f>RIGHT('PCC_SNC-AP'!$C405,1)</f>
        <v>2</v>
      </c>
      <c r="H405" s="37"/>
      <c r="I405" s="69" t="s">
        <v>474</v>
      </c>
      <c r="J405" s="49" t="s">
        <v>19</v>
      </c>
      <c r="K405" s="71" t="s">
        <v>298</v>
      </c>
      <c r="L405" s="41" t="s">
        <v>1100</v>
      </c>
      <c r="M405" s="73"/>
    </row>
    <row r="406" spans="2:13" ht="18" customHeight="1" x14ac:dyDescent="0.3">
      <c r="B406" s="37" t="str">
        <f>IF('PCC_SNC-AP'!$G406&lt;&gt;"",'PCC_SNC-AP'!$D406&amp;"."&amp;'PCC_SNC-AP'!$E406&amp;"."&amp;'PCC_SNC-AP'!$F406&amp;"."&amp;'PCC_SNC-AP'!$G406,IF('PCC_SNC-AP'!$F406&lt;&gt;"",'PCC_SNC-AP'!$D406&amp;"."&amp;'PCC_SNC-AP'!$E406&amp;"."&amp;'PCC_SNC-AP'!$F406,IF('PCC_SNC-AP'!$E406&lt;&gt;"",'PCC_SNC-AP'!$D406&amp;"."&amp;'PCC_SNC-AP'!$E406,IF('PCC_SNC-AP'!$D406="",LEFT(#REF!,1),'PCC_SNC-AP'!$D406))))</f>
        <v>28.2.4</v>
      </c>
      <c r="C406" s="38">
        <v>2824</v>
      </c>
      <c r="D406" s="37" t="str">
        <f t="shared" si="20"/>
        <v>28</v>
      </c>
      <c r="E406" s="43">
        <v>2</v>
      </c>
      <c r="F406" s="37" t="str">
        <f>RIGHT('PCC_SNC-AP'!$C406,1)</f>
        <v>4</v>
      </c>
      <c r="G406" s="37"/>
      <c r="H406" s="37"/>
      <c r="I406" s="52" t="s">
        <v>475</v>
      </c>
      <c r="J406" s="49" t="s">
        <v>16</v>
      </c>
      <c r="K406" s="71"/>
      <c r="L406" s="41"/>
      <c r="M406" s="71"/>
    </row>
    <row r="407" spans="2:13" ht="18" customHeight="1" x14ac:dyDescent="0.3">
      <c r="B407" s="37" t="str">
        <f>IF('PCC_SNC-AP'!$G407&lt;&gt;"",'PCC_SNC-AP'!$D407&amp;"."&amp;'PCC_SNC-AP'!$E407&amp;"."&amp;'PCC_SNC-AP'!$F407&amp;"."&amp;'PCC_SNC-AP'!$G407,IF('PCC_SNC-AP'!$F407&lt;&gt;"",'PCC_SNC-AP'!$D407&amp;"."&amp;'PCC_SNC-AP'!$E407&amp;"."&amp;'PCC_SNC-AP'!$F407,IF('PCC_SNC-AP'!$E407&lt;&gt;"",'PCC_SNC-AP'!$D407&amp;"."&amp;'PCC_SNC-AP'!$E407,IF('PCC_SNC-AP'!$D407="",LEFT(#REF!,1),'PCC_SNC-AP'!$D407))))</f>
        <v>28.2.4.01</v>
      </c>
      <c r="C407" s="38">
        <v>282401</v>
      </c>
      <c r="D407" s="37" t="str">
        <f t="shared" si="20"/>
        <v>28</v>
      </c>
      <c r="E407" s="43">
        <v>2</v>
      </c>
      <c r="F407" s="43">
        <v>4</v>
      </c>
      <c r="G407" s="37" t="str">
        <f>RIGHT('PCC_SNC-AP'!$C407,2)</f>
        <v>01</v>
      </c>
      <c r="H407" s="37"/>
      <c r="I407" s="69" t="s">
        <v>476</v>
      </c>
      <c r="J407" s="49" t="s">
        <v>19</v>
      </c>
      <c r="K407" s="71" t="s">
        <v>298</v>
      </c>
      <c r="L407" s="41" t="s">
        <v>1100</v>
      </c>
      <c r="M407" s="73"/>
    </row>
    <row r="408" spans="2:13" ht="16.5" customHeight="1" x14ac:dyDescent="0.3">
      <c r="B408" s="37" t="str">
        <f>IF('PCC_SNC-AP'!$G408&lt;&gt;"",'PCC_SNC-AP'!$D408&amp;"."&amp;'PCC_SNC-AP'!$E408&amp;"."&amp;'PCC_SNC-AP'!$F408&amp;"."&amp;'PCC_SNC-AP'!$G408,IF('PCC_SNC-AP'!$F408&lt;&gt;"",'PCC_SNC-AP'!$D408&amp;"."&amp;'PCC_SNC-AP'!$E408&amp;"."&amp;'PCC_SNC-AP'!$F408,IF('PCC_SNC-AP'!$E408&lt;&gt;"",'PCC_SNC-AP'!$D408&amp;"."&amp;'PCC_SNC-AP'!$E408,IF('PCC_SNC-AP'!$D408="",LEFT(#REF!,1),'PCC_SNC-AP'!$D408))))</f>
        <v>28.2.4.02</v>
      </c>
      <c r="C408" s="38">
        <v>282402</v>
      </c>
      <c r="D408" s="37" t="str">
        <f t="shared" si="20"/>
        <v>28</v>
      </c>
      <c r="E408" s="43">
        <v>2</v>
      </c>
      <c r="F408" s="43">
        <v>4</v>
      </c>
      <c r="G408" s="37" t="str">
        <f>RIGHT('PCC_SNC-AP'!$C408,2)</f>
        <v>02</v>
      </c>
      <c r="H408" s="37"/>
      <c r="I408" s="69" t="s">
        <v>477</v>
      </c>
      <c r="J408" s="49" t="s">
        <v>19</v>
      </c>
      <c r="K408" s="71" t="s">
        <v>298</v>
      </c>
      <c r="L408" s="41" t="s">
        <v>1100</v>
      </c>
      <c r="M408" s="73"/>
    </row>
    <row r="409" spans="2:13" ht="18" customHeight="1" x14ac:dyDescent="0.3">
      <c r="B409" s="37" t="str">
        <f>IF('PCC_SNC-AP'!$G409&lt;&gt;"",'PCC_SNC-AP'!$D409&amp;"."&amp;'PCC_SNC-AP'!$E409&amp;"."&amp;'PCC_SNC-AP'!$F409&amp;"."&amp;'PCC_SNC-AP'!$G409,IF('PCC_SNC-AP'!$F409&lt;&gt;"",'PCC_SNC-AP'!$D409&amp;"."&amp;'PCC_SNC-AP'!$E409&amp;"."&amp;'PCC_SNC-AP'!$F409,IF('PCC_SNC-AP'!$E409&lt;&gt;"",'PCC_SNC-AP'!$D409&amp;"."&amp;'PCC_SNC-AP'!$E409,IF('PCC_SNC-AP'!$D409="",LEFT(#REF!,1),'PCC_SNC-AP'!$D409))))</f>
        <v>28.2.4.03</v>
      </c>
      <c r="C409" s="38">
        <v>282403</v>
      </c>
      <c r="D409" s="37" t="str">
        <f t="shared" si="20"/>
        <v>28</v>
      </c>
      <c r="E409" s="43">
        <v>2</v>
      </c>
      <c r="F409" s="43">
        <v>4</v>
      </c>
      <c r="G409" s="37" t="str">
        <f>RIGHT('PCC_SNC-AP'!$C409,2)</f>
        <v>03</v>
      </c>
      <c r="H409" s="37"/>
      <c r="I409" s="69" t="s">
        <v>478</v>
      </c>
      <c r="J409" s="49" t="s">
        <v>19</v>
      </c>
      <c r="K409" s="71" t="s">
        <v>298</v>
      </c>
      <c r="L409" s="41" t="s">
        <v>1100</v>
      </c>
      <c r="M409" s="73"/>
    </row>
    <row r="410" spans="2:13" ht="18" customHeight="1" x14ac:dyDescent="0.3">
      <c r="B410" s="37" t="str">
        <f>IF('PCC_SNC-AP'!$G410&lt;&gt;"",'PCC_SNC-AP'!$D410&amp;"."&amp;'PCC_SNC-AP'!$E410&amp;"."&amp;'PCC_SNC-AP'!$F410&amp;"."&amp;'PCC_SNC-AP'!$G410,IF('PCC_SNC-AP'!$F410&lt;&gt;"",'PCC_SNC-AP'!$D410&amp;"."&amp;'PCC_SNC-AP'!$E410&amp;"."&amp;'PCC_SNC-AP'!$F410,IF('PCC_SNC-AP'!$E410&lt;&gt;"",'PCC_SNC-AP'!$D410&amp;"."&amp;'PCC_SNC-AP'!$E410,IF('PCC_SNC-AP'!$D410="",LEFT(#REF!,1),'PCC_SNC-AP'!$D410))))</f>
        <v>28.2.4.04</v>
      </c>
      <c r="C410" s="38">
        <v>282404</v>
      </c>
      <c r="D410" s="37" t="str">
        <f t="shared" si="20"/>
        <v>28</v>
      </c>
      <c r="E410" s="43">
        <v>2</v>
      </c>
      <c r="F410" s="43">
        <v>4</v>
      </c>
      <c r="G410" s="37" t="str">
        <f>RIGHT('PCC_SNC-AP'!$C410,2)</f>
        <v>04</v>
      </c>
      <c r="H410" s="37"/>
      <c r="I410" s="69" t="s">
        <v>479</v>
      </c>
      <c r="J410" s="49" t="s">
        <v>19</v>
      </c>
      <c r="K410" s="71" t="s">
        <v>298</v>
      </c>
      <c r="L410" s="41" t="s">
        <v>1100</v>
      </c>
      <c r="M410" s="73"/>
    </row>
    <row r="411" spans="2:13" ht="16.5" customHeight="1" x14ac:dyDescent="0.3">
      <c r="B411" s="37" t="str">
        <f>IF('PCC_SNC-AP'!$G411&lt;&gt;"",'PCC_SNC-AP'!$D411&amp;"."&amp;'PCC_SNC-AP'!$E411&amp;"."&amp;'PCC_SNC-AP'!$F411&amp;"."&amp;'PCC_SNC-AP'!$G411,IF('PCC_SNC-AP'!$F411&lt;&gt;"",'PCC_SNC-AP'!$D411&amp;"."&amp;'PCC_SNC-AP'!$E411&amp;"."&amp;'PCC_SNC-AP'!$F411,IF('PCC_SNC-AP'!$E411&lt;&gt;"",'PCC_SNC-AP'!$D411&amp;"."&amp;'PCC_SNC-AP'!$E411,IF('PCC_SNC-AP'!$D411="",LEFT(#REF!,1),'PCC_SNC-AP'!$D411))))</f>
        <v>28.2.4.05</v>
      </c>
      <c r="C411" s="38">
        <v>282405</v>
      </c>
      <c r="D411" s="37" t="str">
        <f t="shared" si="20"/>
        <v>28</v>
      </c>
      <c r="E411" s="43">
        <v>2</v>
      </c>
      <c r="F411" s="43">
        <v>4</v>
      </c>
      <c r="G411" s="37" t="str">
        <f>RIGHT('PCC_SNC-AP'!$C411,2)</f>
        <v>05</v>
      </c>
      <c r="H411" s="37"/>
      <c r="I411" s="69" t="s">
        <v>480</v>
      </c>
      <c r="J411" s="49" t="s">
        <v>19</v>
      </c>
      <c r="K411" s="71" t="s">
        <v>298</v>
      </c>
      <c r="L411" s="41" t="s">
        <v>1100</v>
      </c>
      <c r="M411" s="73"/>
    </row>
    <row r="412" spans="2:13" ht="18" customHeight="1" x14ac:dyDescent="0.3">
      <c r="B412" s="37" t="str">
        <f>IF('PCC_SNC-AP'!$G412&lt;&gt;"",'PCC_SNC-AP'!$D412&amp;"."&amp;'PCC_SNC-AP'!$E412&amp;"."&amp;'PCC_SNC-AP'!$F412&amp;"."&amp;'PCC_SNC-AP'!$G412,IF('PCC_SNC-AP'!$F412&lt;&gt;"",'PCC_SNC-AP'!$D412&amp;"."&amp;'PCC_SNC-AP'!$E412&amp;"."&amp;'PCC_SNC-AP'!$F412,IF('PCC_SNC-AP'!$E412&lt;&gt;"",'PCC_SNC-AP'!$D412&amp;"."&amp;'PCC_SNC-AP'!$E412,IF('PCC_SNC-AP'!$D412="",LEFT(#REF!,1),'PCC_SNC-AP'!$D412))))</f>
        <v>28.2.4.06</v>
      </c>
      <c r="C412" s="38">
        <v>282406</v>
      </c>
      <c r="D412" s="37" t="str">
        <f t="shared" si="20"/>
        <v>28</v>
      </c>
      <c r="E412" s="43">
        <v>2</v>
      </c>
      <c r="F412" s="43">
        <v>4</v>
      </c>
      <c r="G412" s="37" t="str">
        <f>RIGHT('PCC_SNC-AP'!$C412,2)</f>
        <v>06</v>
      </c>
      <c r="H412" s="37"/>
      <c r="I412" s="69" t="s">
        <v>481</v>
      </c>
      <c r="J412" s="49" t="s">
        <v>19</v>
      </c>
      <c r="K412" s="71" t="s">
        <v>298</v>
      </c>
      <c r="L412" s="41" t="s">
        <v>1100</v>
      </c>
      <c r="M412" s="73"/>
    </row>
    <row r="413" spans="2:13" ht="18" customHeight="1" x14ac:dyDescent="0.3">
      <c r="B413" s="37" t="str">
        <f>IF('PCC_SNC-AP'!$G413&lt;&gt;"",'PCC_SNC-AP'!$D413&amp;"."&amp;'PCC_SNC-AP'!$E413&amp;"."&amp;'PCC_SNC-AP'!$F413&amp;"."&amp;'PCC_SNC-AP'!$G413,IF('PCC_SNC-AP'!$F413&lt;&gt;"",'PCC_SNC-AP'!$D413&amp;"."&amp;'PCC_SNC-AP'!$E413&amp;"."&amp;'PCC_SNC-AP'!$F413,IF('PCC_SNC-AP'!$E413&lt;&gt;"",'PCC_SNC-AP'!$D413&amp;"."&amp;'PCC_SNC-AP'!$E413,IF('PCC_SNC-AP'!$D413="",LEFT(#REF!,1),'PCC_SNC-AP'!$D413))))</f>
        <v>28.2.4.07</v>
      </c>
      <c r="C413" s="38">
        <v>282407</v>
      </c>
      <c r="D413" s="37" t="str">
        <f t="shared" si="20"/>
        <v>28</v>
      </c>
      <c r="E413" s="43">
        <v>2</v>
      </c>
      <c r="F413" s="43">
        <v>4</v>
      </c>
      <c r="G413" s="37" t="str">
        <f>RIGHT('PCC_SNC-AP'!$C413,2)</f>
        <v>07</v>
      </c>
      <c r="H413" s="37"/>
      <c r="I413" s="69" t="s">
        <v>482</v>
      </c>
      <c r="J413" s="49" t="s">
        <v>19</v>
      </c>
      <c r="K413" s="71" t="s">
        <v>298</v>
      </c>
      <c r="L413" s="41" t="s">
        <v>1100</v>
      </c>
      <c r="M413" s="73"/>
    </row>
    <row r="414" spans="2:13" ht="16.5" customHeight="1" x14ac:dyDescent="0.3">
      <c r="B414" s="37" t="str">
        <f>IF('PCC_SNC-AP'!$G414&lt;&gt;"",'PCC_SNC-AP'!$D414&amp;"."&amp;'PCC_SNC-AP'!$E414&amp;"."&amp;'PCC_SNC-AP'!$F414&amp;"."&amp;'PCC_SNC-AP'!$G414,IF('PCC_SNC-AP'!$F414&lt;&gt;"",'PCC_SNC-AP'!$D414&amp;"."&amp;'PCC_SNC-AP'!$E414&amp;"."&amp;'PCC_SNC-AP'!$F414,IF('PCC_SNC-AP'!$E414&lt;&gt;"",'PCC_SNC-AP'!$D414&amp;"."&amp;'PCC_SNC-AP'!$E414,IF('PCC_SNC-AP'!$D414="",LEFT(#REF!,1),'PCC_SNC-AP'!$D414))))</f>
        <v>28.2.4.08</v>
      </c>
      <c r="C414" s="38">
        <v>282408</v>
      </c>
      <c r="D414" s="37" t="str">
        <f t="shared" si="20"/>
        <v>28</v>
      </c>
      <c r="E414" s="43">
        <v>2</v>
      </c>
      <c r="F414" s="43">
        <v>4</v>
      </c>
      <c r="G414" s="37" t="str">
        <f>RIGHT('PCC_SNC-AP'!$C414,2)</f>
        <v>08</v>
      </c>
      <c r="H414" s="37"/>
      <c r="I414" s="69" t="s">
        <v>483</v>
      </c>
      <c r="J414" s="49" t="s">
        <v>19</v>
      </c>
      <c r="K414" s="71" t="s">
        <v>298</v>
      </c>
      <c r="L414" s="41" t="s">
        <v>1100</v>
      </c>
      <c r="M414" s="73"/>
    </row>
    <row r="415" spans="2:13" ht="18" customHeight="1" x14ac:dyDescent="0.3">
      <c r="B415" s="37" t="str">
        <f>IF('PCC_SNC-AP'!$G415&lt;&gt;"",'PCC_SNC-AP'!$D415&amp;"."&amp;'PCC_SNC-AP'!$E415&amp;"."&amp;'PCC_SNC-AP'!$F415&amp;"."&amp;'PCC_SNC-AP'!$G415,IF('PCC_SNC-AP'!$F415&lt;&gt;"",'PCC_SNC-AP'!$D415&amp;"."&amp;'PCC_SNC-AP'!$E415&amp;"."&amp;'PCC_SNC-AP'!$F415,IF('PCC_SNC-AP'!$E415&lt;&gt;"",'PCC_SNC-AP'!$D415&amp;"."&amp;'PCC_SNC-AP'!$E415,IF('PCC_SNC-AP'!$D415="",LEFT(#REF!,1),'PCC_SNC-AP'!$D415))))</f>
        <v>28.2.4.09</v>
      </c>
      <c r="C415" s="38">
        <v>282409</v>
      </c>
      <c r="D415" s="37" t="str">
        <f t="shared" si="20"/>
        <v>28</v>
      </c>
      <c r="E415" s="43">
        <v>2</v>
      </c>
      <c r="F415" s="43">
        <v>4</v>
      </c>
      <c r="G415" s="37" t="str">
        <f>RIGHT('PCC_SNC-AP'!$C415,2)</f>
        <v>09</v>
      </c>
      <c r="H415" s="37"/>
      <c r="I415" s="69" t="s">
        <v>484</v>
      </c>
      <c r="J415" s="49" t="s">
        <v>19</v>
      </c>
      <c r="K415" s="71" t="s">
        <v>298</v>
      </c>
      <c r="L415" s="41" t="s">
        <v>1100</v>
      </c>
      <c r="M415" s="73"/>
    </row>
    <row r="416" spans="2:13" x14ac:dyDescent="0.3">
      <c r="B416" s="37" t="str">
        <f>IF('PCC_SNC-AP'!$G416&lt;&gt;"",'PCC_SNC-AP'!$D416&amp;"."&amp;'PCC_SNC-AP'!$E416&amp;"."&amp;'PCC_SNC-AP'!$F416&amp;"."&amp;'PCC_SNC-AP'!$G416,IF('PCC_SNC-AP'!$F416&lt;&gt;"",'PCC_SNC-AP'!$D416&amp;"."&amp;'PCC_SNC-AP'!$E416&amp;"."&amp;'PCC_SNC-AP'!$F416,IF('PCC_SNC-AP'!$E416&lt;&gt;"",'PCC_SNC-AP'!$D416&amp;"."&amp;'PCC_SNC-AP'!$E416,IF('PCC_SNC-AP'!$D416="",LEFT(#REF!,1),'PCC_SNC-AP'!$D416))))</f>
        <v>28.2.4.99</v>
      </c>
      <c r="C416" s="38">
        <v>282499</v>
      </c>
      <c r="D416" s="37" t="str">
        <f t="shared" si="20"/>
        <v>28</v>
      </c>
      <c r="E416" s="43">
        <v>2</v>
      </c>
      <c r="F416" s="37">
        <v>4</v>
      </c>
      <c r="G416" s="37" t="str">
        <f>RIGHT('PCC_SNC-AP'!$C416,2)</f>
        <v>99</v>
      </c>
      <c r="H416" s="37"/>
      <c r="I416" s="69" t="s">
        <v>485</v>
      </c>
      <c r="J416" s="49" t="s">
        <v>19</v>
      </c>
      <c r="K416" s="71" t="s">
        <v>298</v>
      </c>
      <c r="L416" s="41" t="s">
        <v>1100</v>
      </c>
      <c r="M416" s="73"/>
    </row>
    <row r="417" spans="2:13" ht="16.5" customHeight="1" x14ac:dyDescent="0.3">
      <c r="B417" s="37" t="str">
        <f>IF('PCC_SNC-AP'!$G417&lt;&gt;"",'PCC_SNC-AP'!$D417&amp;"."&amp;'PCC_SNC-AP'!$E417&amp;"."&amp;'PCC_SNC-AP'!$F417&amp;"."&amp;'PCC_SNC-AP'!$G417,IF('PCC_SNC-AP'!$F417&lt;&gt;"",'PCC_SNC-AP'!$D417&amp;"."&amp;'PCC_SNC-AP'!$E417&amp;"."&amp;'PCC_SNC-AP'!$F417,IF('PCC_SNC-AP'!$E417&lt;&gt;"",'PCC_SNC-AP'!$D417&amp;"."&amp;'PCC_SNC-AP'!$E417,IF('PCC_SNC-AP'!$D417="",LEFT(#REF!,1),'PCC_SNC-AP'!$D417))))</f>
        <v>28.2.9</v>
      </c>
      <c r="C417" s="38">
        <v>2829</v>
      </c>
      <c r="D417" s="37" t="str">
        <f t="shared" si="20"/>
        <v>28</v>
      </c>
      <c r="E417" s="43">
        <v>2</v>
      </c>
      <c r="F417" s="37" t="str">
        <f>RIGHT('PCC_SNC-AP'!$C417,1)</f>
        <v>9</v>
      </c>
      <c r="G417" s="37"/>
      <c r="H417" s="37"/>
      <c r="I417" s="52" t="s">
        <v>283</v>
      </c>
      <c r="J417" s="49" t="s">
        <v>19</v>
      </c>
      <c r="K417" s="71" t="s">
        <v>298</v>
      </c>
      <c r="L417" s="41" t="s">
        <v>1100</v>
      </c>
      <c r="M417" s="73"/>
    </row>
    <row r="418" spans="2:13" x14ac:dyDescent="0.3">
      <c r="B418" s="37" t="str">
        <f>IF('PCC_SNC-AP'!$G418&lt;&gt;"",'PCC_SNC-AP'!$D418&amp;"."&amp;'PCC_SNC-AP'!$E418&amp;"."&amp;'PCC_SNC-AP'!$F418&amp;"."&amp;'PCC_SNC-AP'!$G418,IF('PCC_SNC-AP'!$F418&lt;&gt;"",'PCC_SNC-AP'!$D418&amp;"."&amp;'PCC_SNC-AP'!$E418&amp;"."&amp;'PCC_SNC-AP'!$F418,IF('PCC_SNC-AP'!$E418&lt;&gt;"",'PCC_SNC-AP'!$D418&amp;"."&amp;'PCC_SNC-AP'!$E418,IF('PCC_SNC-AP'!$D418="",LEFT(#REF!,1),'PCC_SNC-AP'!$D418))))</f>
        <v>29</v>
      </c>
      <c r="C418" s="38">
        <v>29</v>
      </c>
      <c r="D418" s="37" t="str">
        <f t="shared" si="20"/>
        <v>29</v>
      </c>
      <c r="E418" s="37"/>
      <c r="F418" s="37"/>
      <c r="G418" s="37"/>
      <c r="H418" s="37"/>
      <c r="I418" s="41" t="s">
        <v>486</v>
      </c>
      <c r="J418" s="49" t="s">
        <v>16</v>
      </c>
      <c r="K418" s="71"/>
      <c r="L418" s="41"/>
      <c r="M418" s="71"/>
    </row>
    <row r="419" spans="2:13" ht="18" customHeight="1" x14ac:dyDescent="0.3">
      <c r="B419" s="37" t="str">
        <f>IF('PCC_SNC-AP'!$G419&lt;&gt;"",'PCC_SNC-AP'!$D419&amp;"."&amp;'PCC_SNC-AP'!$E419&amp;"."&amp;'PCC_SNC-AP'!$F419&amp;"."&amp;'PCC_SNC-AP'!$G419,IF('PCC_SNC-AP'!$F419&lt;&gt;"",'PCC_SNC-AP'!$D419&amp;"."&amp;'PCC_SNC-AP'!$E419&amp;"."&amp;'PCC_SNC-AP'!$F419,IF('PCC_SNC-AP'!$E419&lt;&gt;"",'PCC_SNC-AP'!$D419&amp;"."&amp;'PCC_SNC-AP'!$E419,IF('PCC_SNC-AP'!$D419="",LEFT(#REF!,1),'PCC_SNC-AP'!$D419))))</f>
        <v>29.1</v>
      </c>
      <c r="C419" s="38">
        <v>291</v>
      </c>
      <c r="D419" s="37" t="str">
        <f t="shared" si="20"/>
        <v>29</v>
      </c>
      <c r="E419" s="37" t="str">
        <f>RIGHT('PCC_SNC-AP'!$C419,1)</f>
        <v>1</v>
      </c>
      <c r="F419" s="37"/>
      <c r="G419" s="37"/>
      <c r="H419" s="37"/>
      <c r="I419" s="50" t="s">
        <v>487</v>
      </c>
      <c r="J419" s="49" t="s">
        <v>16</v>
      </c>
      <c r="K419" s="71"/>
      <c r="L419" s="41"/>
      <c r="M419" s="71"/>
    </row>
    <row r="420" spans="2:13" ht="16.5" customHeight="1" x14ac:dyDescent="0.3">
      <c r="B420" s="37" t="str">
        <f>IF('PCC_SNC-AP'!$G420&lt;&gt;"",'PCC_SNC-AP'!$D420&amp;"."&amp;'PCC_SNC-AP'!$E420&amp;"."&amp;'PCC_SNC-AP'!$F420&amp;"."&amp;'PCC_SNC-AP'!$G420,IF('PCC_SNC-AP'!$F420&lt;&gt;"",'PCC_SNC-AP'!$D420&amp;"."&amp;'PCC_SNC-AP'!$E420&amp;"."&amp;'PCC_SNC-AP'!$F420,IF('PCC_SNC-AP'!$E420&lt;&gt;"",'PCC_SNC-AP'!$D420&amp;"."&amp;'PCC_SNC-AP'!$E420,IF('PCC_SNC-AP'!$D420="",LEFT(#REF!,1),'PCC_SNC-AP'!$D420))))</f>
        <v>29.1.1</v>
      </c>
      <c r="C420" s="38">
        <v>2911</v>
      </c>
      <c r="D420" s="37" t="str">
        <f t="shared" si="20"/>
        <v>29</v>
      </c>
      <c r="E420" s="43">
        <v>1</v>
      </c>
      <c r="F420" s="37" t="str">
        <f>RIGHT('PCC_SNC-AP'!$C420,1)</f>
        <v>1</v>
      </c>
      <c r="G420" s="37"/>
      <c r="H420" s="37"/>
      <c r="I420" s="52" t="s">
        <v>488</v>
      </c>
      <c r="J420" s="49" t="s">
        <v>19</v>
      </c>
      <c r="K420" s="71" t="s">
        <v>424</v>
      </c>
      <c r="L420" s="41"/>
      <c r="M420" s="73"/>
    </row>
    <row r="421" spans="2:13" x14ac:dyDescent="0.3">
      <c r="B421" s="37" t="str">
        <f>IF('PCC_SNC-AP'!$G421&lt;&gt;"",'PCC_SNC-AP'!$D421&amp;"."&amp;'PCC_SNC-AP'!$E421&amp;"."&amp;'PCC_SNC-AP'!$F421&amp;"."&amp;'PCC_SNC-AP'!$G421,IF('PCC_SNC-AP'!$F421&lt;&gt;"",'PCC_SNC-AP'!$D421&amp;"."&amp;'PCC_SNC-AP'!$E421&amp;"."&amp;'PCC_SNC-AP'!$F421,IF('PCC_SNC-AP'!$E421&lt;&gt;"",'PCC_SNC-AP'!$D421&amp;"."&amp;'PCC_SNC-AP'!$E421,IF('PCC_SNC-AP'!$D421="",LEFT(#REF!,1),'PCC_SNC-AP'!$D421))))</f>
        <v>29.1.2</v>
      </c>
      <c r="C421" s="38">
        <v>2912</v>
      </c>
      <c r="D421" s="37" t="str">
        <f t="shared" si="20"/>
        <v>29</v>
      </c>
      <c r="E421" s="43">
        <v>1</v>
      </c>
      <c r="F421" s="37" t="str">
        <f>RIGHT('PCC_SNC-AP'!$C421,1)</f>
        <v>2</v>
      </c>
      <c r="G421" s="37"/>
      <c r="H421" s="37"/>
      <c r="I421" s="52" t="s">
        <v>489</v>
      </c>
      <c r="J421" s="49" t="s">
        <v>19</v>
      </c>
      <c r="K421" s="71" t="s">
        <v>424</v>
      </c>
      <c r="L421" s="41"/>
      <c r="M421" s="73"/>
    </row>
    <row r="422" spans="2:13" ht="18" customHeight="1" x14ac:dyDescent="0.3">
      <c r="B422" s="37" t="str">
        <f>IF('PCC_SNC-AP'!$G422&lt;&gt;"",'PCC_SNC-AP'!$D422&amp;"."&amp;'PCC_SNC-AP'!$E422&amp;"."&amp;'PCC_SNC-AP'!$F422&amp;"."&amp;'PCC_SNC-AP'!$G422,IF('PCC_SNC-AP'!$F422&lt;&gt;"",'PCC_SNC-AP'!$D422&amp;"."&amp;'PCC_SNC-AP'!$E422&amp;"."&amp;'PCC_SNC-AP'!$F422,IF('PCC_SNC-AP'!$E422&lt;&gt;"",'PCC_SNC-AP'!$D422&amp;"."&amp;'PCC_SNC-AP'!$E422,IF('PCC_SNC-AP'!$D422="",LEFT(#REF!,1),'PCC_SNC-AP'!$D422))))</f>
        <v>29.1.3</v>
      </c>
      <c r="C422" s="38">
        <v>2913</v>
      </c>
      <c r="D422" s="37" t="str">
        <f t="shared" si="20"/>
        <v>29</v>
      </c>
      <c r="E422" s="43">
        <v>1</v>
      </c>
      <c r="F422" s="37" t="str">
        <f>RIGHT('PCC_SNC-AP'!$C422,1)</f>
        <v>3</v>
      </c>
      <c r="G422" s="37"/>
      <c r="H422" s="37"/>
      <c r="I422" s="52" t="s">
        <v>490</v>
      </c>
      <c r="J422" s="49" t="s">
        <v>19</v>
      </c>
      <c r="K422" s="71" t="s">
        <v>424</v>
      </c>
      <c r="L422" s="41"/>
      <c r="M422" s="73"/>
    </row>
    <row r="423" spans="2:13" ht="16.5" customHeight="1" x14ac:dyDescent="0.3">
      <c r="B423" s="37" t="str">
        <f>IF('PCC_SNC-AP'!$G423&lt;&gt;"",'PCC_SNC-AP'!$D423&amp;"."&amp;'PCC_SNC-AP'!$E423&amp;"."&amp;'PCC_SNC-AP'!$F423&amp;"."&amp;'PCC_SNC-AP'!$G423,IF('PCC_SNC-AP'!$F423&lt;&gt;"",'PCC_SNC-AP'!$D423&amp;"."&amp;'PCC_SNC-AP'!$E423&amp;"."&amp;'PCC_SNC-AP'!$F423,IF('PCC_SNC-AP'!$E423&lt;&gt;"",'PCC_SNC-AP'!$D423&amp;"."&amp;'PCC_SNC-AP'!$E423,IF('PCC_SNC-AP'!$D423="",LEFT(#REF!,1),'PCC_SNC-AP'!$D423))))</f>
        <v>29.2</v>
      </c>
      <c r="C423" s="38">
        <v>292</v>
      </c>
      <c r="D423" s="37" t="str">
        <f t="shared" si="20"/>
        <v>29</v>
      </c>
      <c r="E423" s="37" t="str">
        <f>RIGHT('PCC_SNC-AP'!$C423,1)</f>
        <v>2</v>
      </c>
      <c r="F423" s="37"/>
      <c r="G423" s="37"/>
      <c r="H423" s="37"/>
      <c r="I423" s="50" t="s">
        <v>491</v>
      </c>
      <c r="J423" s="49" t="s">
        <v>19</v>
      </c>
      <c r="K423" s="71" t="s">
        <v>424</v>
      </c>
      <c r="L423" s="41"/>
      <c r="M423" s="73"/>
    </row>
    <row r="424" spans="2:13" x14ac:dyDescent="0.3">
      <c r="B424" s="37" t="str">
        <f>IF('PCC_SNC-AP'!$G424&lt;&gt;"",'PCC_SNC-AP'!$D424&amp;"."&amp;'PCC_SNC-AP'!$E424&amp;"."&amp;'PCC_SNC-AP'!$F424&amp;"."&amp;'PCC_SNC-AP'!$G424,IF('PCC_SNC-AP'!$F424&lt;&gt;"",'PCC_SNC-AP'!$D424&amp;"."&amp;'PCC_SNC-AP'!$E424&amp;"."&amp;'PCC_SNC-AP'!$F424,IF('PCC_SNC-AP'!$E424&lt;&gt;"",'PCC_SNC-AP'!$D424&amp;"."&amp;'PCC_SNC-AP'!$E424,IF('PCC_SNC-AP'!$D424="",LEFT(#REF!,1),'PCC_SNC-AP'!$D424))))</f>
        <v>29.3</v>
      </c>
      <c r="C424" s="38">
        <v>293</v>
      </c>
      <c r="D424" s="37" t="str">
        <f t="shared" si="20"/>
        <v>29</v>
      </c>
      <c r="E424" s="37" t="str">
        <f>RIGHT('PCC_SNC-AP'!$C424,1)</f>
        <v>3</v>
      </c>
      <c r="F424" s="37"/>
      <c r="G424" s="37"/>
      <c r="H424" s="37"/>
      <c r="I424" s="50" t="s">
        <v>240</v>
      </c>
      <c r="J424" s="49" t="s">
        <v>19</v>
      </c>
      <c r="K424" s="71" t="s">
        <v>424</v>
      </c>
      <c r="L424" s="41"/>
      <c r="M424" s="73"/>
    </row>
    <row r="425" spans="2:13" ht="18" customHeight="1" x14ac:dyDescent="0.3">
      <c r="B425" s="37" t="str">
        <f>IF('PCC_SNC-AP'!$G425&lt;&gt;"",'PCC_SNC-AP'!$D425&amp;"."&amp;'PCC_SNC-AP'!$E425&amp;"."&amp;'PCC_SNC-AP'!$F425&amp;"."&amp;'PCC_SNC-AP'!$G425,IF('PCC_SNC-AP'!$F425&lt;&gt;"",'PCC_SNC-AP'!$D425&amp;"."&amp;'PCC_SNC-AP'!$E425&amp;"."&amp;'PCC_SNC-AP'!$F425,IF('PCC_SNC-AP'!$E425&lt;&gt;"",'PCC_SNC-AP'!$D425&amp;"."&amp;'PCC_SNC-AP'!$E425,IF('PCC_SNC-AP'!$D425="",LEFT(#REF!,1),'PCC_SNC-AP'!$D425))))</f>
        <v>29.4</v>
      </c>
      <c r="C425" s="38">
        <v>294</v>
      </c>
      <c r="D425" s="37" t="str">
        <f t="shared" si="20"/>
        <v>29</v>
      </c>
      <c r="E425" s="37" t="str">
        <f>RIGHT('PCC_SNC-AP'!$C425,1)</f>
        <v>4</v>
      </c>
      <c r="F425" s="37"/>
      <c r="G425" s="37"/>
      <c r="H425" s="37"/>
      <c r="I425" s="50" t="s">
        <v>492</v>
      </c>
      <c r="J425" s="49" t="s">
        <v>19</v>
      </c>
      <c r="K425" s="71" t="s">
        <v>424</v>
      </c>
      <c r="L425" s="41"/>
      <c r="M425" s="73"/>
    </row>
    <row r="426" spans="2:13" ht="16.5" customHeight="1" x14ac:dyDescent="0.3">
      <c r="B426" s="37" t="str">
        <f>IF('PCC_SNC-AP'!$G426&lt;&gt;"",'PCC_SNC-AP'!$D426&amp;"."&amp;'PCC_SNC-AP'!$E426&amp;"."&amp;'PCC_SNC-AP'!$F426&amp;"."&amp;'PCC_SNC-AP'!$G426,IF('PCC_SNC-AP'!$F426&lt;&gt;"",'PCC_SNC-AP'!$D426&amp;"."&amp;'PCC_SNC-AP'!$E426&amp;"."&amp;'PCC_SNC-AP'!$F426,IF('PCC_SNC-AP'!$E426&lt;&gt;"",'PCC_SNC-AP'!$D426&amp;"."&amp;'PCC_SNC-AP'!$E426,IF('PCC_SNC-AP'!$D426="",LEFT(#REF!,1),'PCC_SNC-AP'!$D426))))</f>
        <v>29.5</v>
      </c>
      <c r="C426" s="38">
        <v>295</v>
      </c>
      <c r="D426" s="37" t="str">
        <f t="shared" si="20"/>
        <v>29</v>
      </c>
      <c r="E426" s="37" t="str">
        <f>RIGHT('PCC_SNC-AP'!$C426,1)</f>
        <v>5</v>
      </c>
      <c r="F426" s="37"/>
      <c r="G426" s="37"/>
      <c r="H426" s="37"/>
      <c r="I426" s="50" t="s">
        <v>248</v>
      </c>
      <c r="J426" s="49" t="s">
        <v>19</v>
      </c>
      <c r="K426" s="71" t="s">
        <v>424</v>
      </c>
      <c r="L426" s="41"/>
      <c r="M426" s="73"/>
    </row>
    <row r="427" spans="2:13" x14ac:dyDescent="0.3">
      <c r="B427" s="37" t="str">
        <f>IF('PCC_SNC-AP'!$G427&lt;&gt;"",'PCC_SNC-AP'!$D427&amp;"."&amp;'PCC_SNC-AP'!$E427&amp;"."&amp;'PCC_SNC-AP'!$F427&amp;"."&amp;'PCC_SNC-AP'!$G427,IF('PCC_SNC-AP'!$F427&lt;&gt;"",'PCC_SNC-AP'!$D427&amp;"."&amp;'PCC_SNC-AP'!$E427&amp;"."&amp;'PCC_SNC-AP'!$F427,IF('PCC_SNC-AP'!$E427&lt;&gt;"",'PCC_SNC-AP'!$D427&amp;"."&amp;'PCC_SNC-AP'!$E427,IF('PCC_SNC-AP'!$D427="",LEFT(#REF!,1),'PCC_SNC-AP'!$D427))))</f>
        <v>29.6</v>
      </c>
      <c r="C427" s="38">
        <v>296</v>
      </c>
      <c r="D427" s="37" t="str">
        <f t="shared" si="20"/>
        <v>29</v>
      </c>
      <c r="E427" s="37" t="str">
        <f>RIGHT('PCC_SNC-AP'!$C427,1)</f>
        <v>6</v>
      </c>
      <c r="F427" s="37"/>
      <c r="G427" s="37"/>
      <c r="H427" s="37"/>
      <c r="I427" s="50" t="s">
        <v>244</v>
      </c>
      <c r="J427" s="49" t="s">
        <v>19</v>
      </c>
      <c r="K427" s="71" t="s">
        <v>424</v>
      </c>
      <c r="L427" s="41"/>
      <c r="M427" s="73"/>
    </row>
    <row r="428" spans="2:13" ht="18" customHeight="1" x14ac:dyDescent="0.3">
      <c r="B428" s="37" t="str">
        <f>IF('PCC_SNC-AP'!$G428&lt;&gt;"",'PCC_SNC-AP'!$D428&amp;"."&amp;'PCC_SNC-AP'!$E428&amp;"."&amp;'PCC_SNC-AP'!$F428&amp;"."&amp;'PCC_SNC-AP'!$G428,IF('PCC_SNC-AP'!$F428&lt;&gt;"",'PCC_SNC-AP'!$D428&amp;"."&amp;'PCC_SNC-AP'!$E428&amp;"."&amp;'PCC_SNC-AP'!$F428,IF('PCC_SNC-AP'!$E428&lt;&gt;"",'PCC_SNC-AP'!$D428&amp;"."&amp;'PCC_SNC-AP'!$E428,IF('PCC_SNC-AP'!$D428="",LEFT(#REF!,1),'PCC_SNC-AP'!$D428))))</f>
        <v>29.7</v>
      </c>
      <c r="C428" s="38">
        <v>297</v>
      </c>
      <c r="D428" s="37" t="str">
        <f t="shared" si="20"/>
        <v>29</v>
      </c>
      <c r="E428" s="37" t="str">
        <f>RIGHT('PCC_SNC-AP'!$C428,1)</f>
        <v>7</v>
      </c>
      <c r="F428" s="37"/>
      <c r="G428" s="37"/>
      <c r="H428" s="37"/>
      <c r="I428" s="50" t="s">
        <v>493</v>
      </c>
      <c r="J428" s="49" t="s">
        <v>19</v>
      </c>
      <c r="K428" s="71" t="s">
        <v>424</v>
      </c>
      <c r="L428" s="41"/>
      <c r="M428" s="73"/>
    </row>
    <row r="429" spans="2:13" ht="16.5" customHeight="1" x14ac:dyDescent="0.3">
      <c r="B429" s="37" t="str">
        <f>IF('PCC_SNC-AP'!$G429&lt;&gt;"",'PCC_SNC-AP'!$D429&amp;"."&amp;'PCC_SNC-AP'!$E429&amp;"."&amp;'PCC_SNC-AP'!$F429&amp;"."&amp;'PCC_SNC-AP'!$G429,IF('PCC_SNC-AP'!$F429&lt;&gt;"",'PCC_SNC-AP'!$D429&amp;"."&amp;'PCC_SNC-AP'!$E429&amp;"."&amp;'PCC_SNC-AP'!$F429,IF('PCC_SNC-AP'!$E429&lt;&gt;"",'PCC_SNC-AP'!$D429&amp;"."&amp;'PCC_SNC-AP'!$E429,IF('PCC_SNC-AP'!$D429="",LEFT(#REF!,1),'PCC_SNC-AP'!$D429))))</f>
        <v>29.8</v>
      </c>
      <c r="C429" s="38">
        <v>298</v>
      </c>
      <c r="D429" s="37" t="str">
        <f t="shared" si="20"/>
        <v>29</v>
      </c>
      <c r="E429" s="37" t="str">
        <f>RIGHT('PCC_SNC-AP'!$C429,1)</f>
        <v>8</v>
      </c>
      <c r="F429" s="37"/>
      <c r="G429" s="37"/>
      <c r="H429" s="37"/>
      <c r="I429" s="50" t="s">
        <v>494</v>
      </c>
      <c r="J429" s="49" t="s">
        <v>19</v>
      </c>
      <c r="K429" s="71" t="s">
        <v>424</v>
      </c>
      <c r="L429" s="41"/>
      <c r="M429" s="73"/>
    </row>
    <row r="430" spans="2:13" x14ac:dyDescent="0.3">
      <c r="B430" s="46">
        <f>IFERROR(IF('PCC_SNC-AP'!$G430&lt;&gt;"",'PCC_SNC-AP'!$D430&amp;"."&amp;'PCC_SNC-AP'!$E430&amp;"."&amp;'PCC_SNC-AP'!$F430&amp;"."&amp;'PCC_SNC-AP'!$G430,IF('PCC_SNC-AP'!$F430&lt;&gt;"",'PCC_SNC-AP'!$D430&amp;"."&amp;'PCC_SNC-AP'!$E430&amp;"."&amp;'PCC_SNC-AP'!$F430,IF('PCC_SNC-AP'!$E430&lt;&gt;"",'PCC_SNC-AP'!$D430&amp;"."&amp;'PCC_SNC-AP'!$E430,IF('PCC_SNC-AP'!$D430="",LEFT(#REF!,1),'PCC_SNC-AP'!$D430)))),'PCC_SNC-AP'!$C430)</f>
        <v>3</v>
      </c>
      <c r="C430" s="47">
        <v>3</v>
      </c>
      <c r="D430" s="91"/>
      <c r="E430" s="46"/>
      <c r="F430" s="46"/>
      <c r="G430" s="46"/>
      <c r="H430" s="46"/>
      <c r="I430" s="48" t="s">
        <v>495</v>
      </c>
      <c r="J430" s="49"/>
      <c r="K430" s="71"/>
      <c r="L430" s="41"/>
      <c r="M430" s="71"/>
    </row>
    <row r="431" spans="2:13" ht="18" customHeight="1" x14ac:dyDescent="0.3">
      <c r="B431" s="37" t="str">
        <f>IF('PCC_SNC-AP'!$G431&lt;&gt;"",'PCC_SNC-AP'!$D431&amp;"."&amp;'PCC_SNC-AP'!$E431&amp;"."&amp;'PCC_SNC-AP'!$F431&amp;"."&amp;'PCC_SNC-AP'!$G431,IF('PCC_SNC-AP'!$F431&lt;&gt;"",'PCC_SNC-AP'!$D431&amp;"."&amp;'PCC_SNC-AP'!$E431&amp;"."&amp;'PCC_SNC-AP'!$F431,IF('PCC_SNC-AP'!$E431&lt;&gt;"",'PCC_SNC-AP'!$D431&amp;"."&amp;'PCC_SNC-AP'!$E431,IF('PCC_SNC-AP'!$D431="",LEFT(#REF!,1),'PCC_SNC-AP'!$D431))))</f>
        <v>31</v>
      </c>
      <c r="C431" s="38">
        <v>31</v>
      </c>
      <c r="D431" s="37" t="str">
        <f t="shared" ref="D431:D497" si="21">LEFT(C431,2)</f>
        <v>31</v>
      </c>
      <c r="E431" s="37"/>
      <c r="F431" s="37"/>
      <c r="G431" s="37"/>
      <c r="H431" s="37"/>
      <c r="I431" s="41" t="s">
        <v>496</v>
      </c>
      <c r="J431" s="41" t="s">
        <v>16</v>
      </c>
      <c r="K431" s="71"/>
      <c r="L431" s="41"/>
      <c r="M431" s="71"/>
    </row>
    <row r="432" spans="2:13" ht="16.5" customHeight="1" x14ac:dyDescent="0.3">
      <c r="B432" s="37" t="str">
        <f>IF('PCC_SNC-AP'!$G432&lt;&gt;"",'PCC_SNC-AP'!$D432&amp;"."&amp;'PCC_SNC-AP'!$E432&amp;"."&amp;'PCC_SNC-AP'!$F432&amp;"."&amp;'PCC_SNC-AP'!$G432,IF('PCC_SNC-AP'!$F432&lt;&gt;"",'PCC_SNC-AP'!$D432&amp;"."&amp;'PCC_SNC-AP'!$E432&amp;"."&amp;'PCC_SNC-AP'!$F432,IF('PCC_SNC-AP'!$E432&lt;&gt;"",'PCC_SNC-AP'!$D432&amp;"."&amp;'PCC_SNC-AP'!$E432,IF('PCC_SNC-AP'!$D432="",LEFT(#REF!,1),'PCC_SNC-AP'!$D432))))</f>
        <v>31.0</v>
      </c>
      <c r="C432" s="38">
        <v>310</v>
      </c>
      <c r="D432" s="37" t="str">
        <f t="shared" si="21"/>
        <v>31</v>
      </c>
      <c r="E432" s="37" t="str">
        <f>RIGHT('PCC_SNC-AP'!$C432,1)</f>
        <v>0</v>
      </c>
      <c r="F432" s="37"/>
      <c r="G432" s="37"/>
      <c r="H432" s="37"/>
      <c r="I432" s="50" t="s">
        <v>497</v>
      </c>
      <c r="J432" s="41" t="s">
        <v>19</v>
      </c>
      <c r="K432" s="71" t="s">
        <v>372</v>
      </c>
      <c r="L432" s="41"/>
      <c r="M432" s="71"/>
    </row>
    <row r="433" spans="2:14" x14ac:dyDescent="0.3">
      <c r="B433" s="37" t="str">
        <f>IF('PCC_SNC-AP'!$G433&lt;&gt;"",'PCC_SNC-AP'!$D433&amp;"."&amp;'PCC_SNC-AP'!$E433&amp;"."&amp;'PCC_SNC-AP'!$F433&amp;"."&amp;'PCC_SNC-AP'!$G433,IF('PCC_SNC-AP'!$F433&lt;&gt;"",'PCC_SNC-AP'!$D433&amp;"."&amp;'PCC_SNC-AP'!$E433&amp;"."&amp;'PCC_SNC-AP'!$F433,IF('PCC_SNC-AP'!$E433&lt;&gt;"",'PCC_SNC-AP'!$D433&amp;"."&amp;'PCC_SNC-AP'!$E433,IF('PCC_SNC-AP'!$D433="",LEFT(#REF!,1),'PCC_SNC-AP'!$D433))))</f>
        <v>31.1</v>
      </c>
      <c r="C433" s="38">
        <v>311</v>
      </c>
      <c r="D433" s="37" t="str">
        <f t="shared" si="21"/>
        <v>31</v>
      </c>
      <c r="E433" s="37" t="str">
        <f>RIGHT('PCC_SNC-AP'!$C433,1)</f>
        <v>1</v>
      </c>
      <c r="F433" s="37"/>
      <c r="G433" s="37"/>
      <c r="H433" s="37"/>
      <c r="I433" s="50" t="s">
        <v>498</v>
      </c>
      <c r="J433" s="41" t="s">
        <v>16</v>
      </c>
      <c r="K433" s="178"/>
      <c r="L433" s="41"/>
      <c r="M433" s="71"/>
      <c r="N433" s="4"/>
    </row>
    <row r="434" spans="2:14" ht="18" customHeight="1" x14ac:dyDescent="0.3">
      <c r="B434" s="37" t="str">
        <f>IF('PCC_SNC-AP'!$G434&lt;&gt;"",'PCC_SNC-AP'!$D434&amp;"."&amp;'PCC_SNC-AP'!$E434&amp;"."&amp;'PCC_SNC-AP'!$F434&amp;"."&amp;'PCC_SNC-AP'!$G434,IF('PCC_SNC-AP'!$F434&lt;&gt;"",'PCC_SNC-AP'!$D434&amp;"."&amp;'PCC_SNC-AP'!$E434&amp;"."&amp;'PCC_SNC-AP'!$F434,IF('PCC_SNC-AP'!$E434&lt;&gt;"",'PCC_SNC-AP'!$D434&amp;"."&amp;'PCC_SNC-AP'!$E434,IF('PCC_SNC-AP'!$D434="",LEFT(#REF!,1),'PCC_SNC-AP'!$D434))))</f>
        <v>31.1.1</v>
      </c>
      <c r="C434" s="38">
        <v>3111</v>
      </c>
      <c r="D434" s="37" t="str">
        <f t="shared" si="21"/>
        <v>31</v>
      </c>
      <c r="E434" s="43">
        <v>1</v>
      </c>
      <c r="F434" s="37" t="str">
        <f>RIGHT('PCC_SNC-AP'!$C434,1)</f>
        <v>1</v>
      </c>
      <c r="G434" s="37"/>
      <c r="H434" s="37"/>
      <c r="I434" s="52" t="s">
        <v>499</v>
      </c>
      <c r="J434" s="41" t="s">
        <v>19</v>
      </c>
      <c r="K434" s="71" t="s">
        <v>372</v>
      </c>
      <c r="L434" s="41"/>
      <c r="M434" s="71"/>
    </row>
    <row r="435" spans="2:14" ht="16.5" customHeight="1" x14ac:dyDescent="0.3">
      <c r="B435" s="37" t="str">
        <f>IF('PCC_SNC-AP'!$G435&lt;&gt;"",'PCC_SNC-AP'!$D435&amp;"."&amp;'PCC_SNC-AP'!$E435&amp;"."&amp;'PCC_SNC-AP'!$F435&amp;"."&amp;'PCC_SNC-AP'!$G435,IF('PCC_SNC-AP'!$F435&lt;&gt;"",'PCC_SNC-AP'!$D435&amp;"."&amp;'PCC_SNC-AP'!$E435&amp;"."&amp;'PCC_SNC-AP'!$F435,IF('PCC_SNC-AP'!$E435&lt;&gt;"",'PCC_SNC-AP'!$D435&amp;"."&amp;'PCC_SNC-AP'!$E435,IF('PCC_SNC-AP'!$D435="",LEFT(#REF!,1),'PCC_SNC-AP'!$D435))))</f>
        <v>31.1.2</v>
      </c>
      <c r="C435" s="38">
        <v>3112</v>
      </c>
      <c r="D435" s="37" t="str">
        <f t="shared" si="21"/>
        <v>31</v>
      </c>
      <c r="E435" s="43">
        <v>1</v>
      </c>
      <c r="F435" s="37" t="str">
        <f>RIGHT('PCC_SNC-AP'!$C435,1)</f>
        <v>2</v>
      </c>
      <c r="G435" s="37"/>
      <c r="H435" s="37"/>
      <c r="I435" s="52" t="s">
        <v>500</v>
      </c>
      <c r="J435" s="41" t="s">
        <v>19</v>
      </c>
      <c r="K435" s="71" t="s">
        <v>372</v>
      </c>
      <c r="L435" s="41"/>
      <c r="M435" s="71"/>
    </row>
    <row r="436" spans="2:14" ht="18" customHeight="1" x14ac:dyDescent="0.3">
      <c r="B436" s="37" t="str">
        <f>IF('PCC_SNC-AP'!$G436&lt;&gt;"",'PCC_SNC-AP'!$D436&amp;"."&amp;'PCC_SNC-AP'!$E436&amp;"."&amp;'PCC_SNC-AP'!$F436&amp;"."&amp;'PCC_SNC-AP'!$G436,IF('PCC_SNC-AP'!$F436&lt;&gt;"",'PCC_SNC-AP'!$D436&amp;"."&amp;'PCC_SNC-AP'!$E436&amp;"."&amp;'PCC_SNC-AP'!$F436,IF('PCC_SNC-AP'!$E436&lt;&gt;"",'PCC_SNC-AP'!$D436&amp;"."&amp;'PCC_SNC-AP'!$E436,IF('PCC_SNC-AP'!$D436="",LEFT(#REF!,1),'PCC_SNC-AP'!$D436))))</f>
        <v>31.1.3</v>
      </c>
      <c r="C436" s="38">
        <v>3113</v>
      </c>
      <c r="D436" s="37" t="str">
        <f t="shared" si="21"/>
        <v>31</v>
      </c>
      <c r="E436" s="43">
        <v>1</v>
      </c>
      <c r="F436" s="37" t="str">
        <f>RIGHT('PCC_SNC-AP'!$C436,1)</f>
        <v>3</v>
      </c>
      <c r="G436" s="37"/>
      <c r="H436" s="37"/>
      <c r="I436" s="52" t="s">
        <v>501</v>
      </c>
      <c r="J436" s="41" t="s">
        <v>19</v>
      </c>
      <c r="K436" s="71" t="s">
        <v>372</v>
      </c>
      <c r="L436" s="41"/>
      <c r="M436" s="71"/>
    </row>
    <row r="437" spans="2:14" ht="18" customHeight="1" x14ac:dyDescent="0.3">
      <c r="B437" s="37" t="str">
        <f>IF('PCC_SNC-AP'!$G437&lt;&gt;"",'PCC_SNC-AP'!$D437&amp;"."&amp;'PCC_SNC-AP'!$E437&amp;"."&amp;'PCC_SNC-AP'!$F437&amp;"."&amp;'PCC_SNC-AP'!$G437,IF('PCC_SNC-AP'!$F437&lt;&gt;"",'PCC_SNC-AP'!$D437&amp;"."&amp;'PCC_SNC-AP'!$E437&amp;"."&amp;'PCC_SNC-AP'!$F437,IF('PCC_SNC-AP'!$E437&lt;&gt;"",'PCC_SNC-AP'!$D437&amp;"."&amp;'PCC_SNC-AP'!$E437,IF('PCC_SNC-AP'!$D437="",LEFT(#REF!,1),'PCC_SNC-AP'!$D437))))</f>
        <v>31.1.4</v>
      </c>
      <c r="C437" s="38">
        <v>3114</v>
      </c>
      <c r="D437" s="37" t="str">
        <f t="shared" si="21"/>
        <v>31</v>
      </c>
      <c r="E437" s="43">
        <v>1</v>
      </c>
      <c r="F437" s="37" t="str">
        <f>RIGHT('PCC_SNC-AP'!$C437,1)</f>
        <v>4</v>
      </c>
      <c r="G437" s="37"/>
      <c r="H437" s="37"/>
      <c r="I437" s="52" t="s">
        <v>502</v>
      </c>
      <c r="J437" s="41" t="s">
        <v>19</v>
      </c>
      <c r="K437" s="71" t="s">
        <v>372</v>
      </c>
      <c r="L437" s="41"/>
      <c r="M437" s="71"/>
    </row>
    <row r="438" spans="2:14" ht="16.5" customHeight="1" x14ac:dyDescent="0.3">
      <c r="B438" s="37" t="str">
        <f>IF('PCC_SNC-AP'!$G438&lt;&gt;"",'PCC_SNC-AP'!$D438&amp;"."&amp;'PCC_SNC-AP'!$E438&amp;"."&amp;'PCC_SNC-AP'!$F438&amp;"."&amp;'PCC_SNC-AP'!$G438,IF('PCC_SNC-AP'!$F438&lt;&gt;"",'PCC_SNC-AP'!$D438&amp;"."&amp;'PCC_SNC-AP'!$E438&amp;"."&amp;'PCC_SNC-AP'!$F438,IF('PCC_SNC-AP'!$E438&lt;&gt;"",'PCC_SNC-AP'!$D438&amp;"."&amp;'PCC_SNC-AP'!$E438,IF('PCC_SNC-AP'!$D438="",LEFT(#REF!,1),'PCC_SNC-AP'!$D438))))</f>
        <v>31.1.7</v>
      </c>
      <c r="C438" s="38">
        <v>3117</v>
      </c>
      <c r="D438" s="37" t="str">
        <f t="shared" si="21"/>
        <v>31</v>
      </c>
      <c r="E438" s="43">
        <v>1</v>
      </c>
      <c r="F438" s="37" t="str">
        <f>RIGHT('PCC_SNC-AP'!$C438,1)</f>
        <v>7</v>
      </c>
      <c r="G438" s="37"/>
      <c r="H438" s="37"/>
      <c r="I438" s="52" t="s">
        <v>503</v>
      </c>
      <c r="J438" s="41" t="s">
        <v>19</v>
      </c>
      <c r="K438" s="71" t="s">
        <v>372</v>
      </c>
      <c r="L438" s="41"/>
      <c r="M438" s="71"/>
    </row>
    <row r="439" spans="2:14" ht="18" customHeight="1" x14ac:dyDescent="0.3">
      <c r="B439" s="37" t="str">
        <f>IF('PCC_SNC-AP'!$G439&lt;&gt;"",'PCC_SNC-AP'!$D439&amp;"."&amp;'PCC_SNC-AP'!$E439&amp;"."&amp;'PCC_SNC-AP'!$F439&amp;"."&amp;'PCC_SNC-AP'!$G439,IF('PCC_SNC-AP'!$F439&lt;&gt;"",'PCC_SNC-AP'!$D439&amp;"."&amp;'PCC_SNC-AP'!$E439&amp;"."&amp;'PCC_SNC-AP'!$F439,IF('PCC_SNC-AP'!$E439&lt;&gt;"",'PCC_SNC-AP'!$D439&amp;"."&amp;'PCC_SNC-AP'!$E439,IF('PCC_SNC-AP'!$D439="",LEFT(#REF!,1),'PCC_SNC-AP'!$D439))))</f>
        <v>31.1.9</v>
      </c>
      <c r="C439" s="38">
        <v>3119</v>
      </c>
      <c r="D439" s="37" t="str">
        <f t="shared" si="21"/>
        <v>31</v>
      </c>
      <c r="E439" s="43">
        <v>1</v>
      </c>
      <c r="F439" s="37" t="str">
        <f>RIGHT('PCC_SNC-AP'!$C439,1)</f>
        <v>9</v>
      </c>
      <c r="G439" s="37"/>
      <c r="H439" s="37"/>
      <c r="I439" s="52" t="s">
        <v>504</v>
      </c>
      <c r="J439" s="41" t="s">
        <v>19</v>
      </c>
      <c r="K439" s="71" t="s">
        <v>372</v>
      </c>
      <c r="L439" s="41"/>
      <c r="M439" s="71"/>
    </row>
    <row r="440" spans="2:14" x14ac:dyDescent="0.3">
      <c r="B440" s="37" t="str">
        <f>IF('PCC_SNC-AP'!$G440&lt;&gt;"",'PCC_SNC-AP'!$D440&amp;"."&amp;'PCC_SNC-AP'!$E440&amp;"."&amp;'PCC_SNC-AP'!$F440&amp;"."&amp;'PCC_SNC-AP'!$G440,IF('PCC_SNC-AP'!$F440&lt;&gt;"",'PCC_SNC-AP'!$D440&amp;"."&amp;'PCC_SNC-AP'!$E440&amp;"."&amp;'PCC_SNC-AP'!$F440,IF('PCC_SNC-AP'!$E440&lt;&gt;"",'PCC_SNC-AP'!$D440&amp;"."&amp;'PCC_SNC-AP'!$E440,IF('PCC_SNC-AP'!$D440="",LEFT(#REF!,1),'PCC_SNC-AP'!$D440))))</f>
        <v>31.2</v>
      </c>
      <c r="C440" s="38">
        <v>312</v>
      </c>
      <c r="D440" s="37" t="str">
        <f t="shared" si="21"/>
        <v>31</v>
      </c>
      <c r="E440" s="37" t="str">
        <f>RIGHT('PCC_SNC-AP'!$C440,1)</f>
        <v>2</v>
      </c>
      <c r="F440" s="37"/>
      <c r="G440" s="37"/>
      <c r="H440" s="37"/>
      <c r="I440" s="50" t="s">
        <v>505</v>
      </c>
      <c r="J440" s="41" t="s">
        <v>16</v>
      </c>
      <c r="K440" s="71"/>
      <c r="L440" s="41"/>
      <c r="M440" s="71"/>
    </row>
    <row r="441" spans="2:14" ht="16.5" customHeight="1" x14ac:dyDescent="0.3">
      <c r="B441" s="37" t="str">
        <f>IF('PCC_SNC-AP'!$G441&lt;&gt;"",'PCC_SNC-AP'!$D441&amp;"."&amp;'PCC_SNC-AP'!$E441&amp;"."&amp;'PCC_SNC-AP'!$F441&amp;"."&amp;'PCC_SNC-AP'!$G441,IF('PCC_SNC-AP'!$F441&lt;&gt;"",'PCC_SNC-AP'!$D441&amp;"."&amp;'PCC_SNC-AP'!$E441&amp;"."&amp;'PCC_SNC-AP'!$F441,IF('PCC_SNC-AP'!$E441&lt;&gt;"",'PCC_SNC-AP'!$D441&amp;"."&amp;'PCC_SNC-AP'!$E441,IF('PCC_SNC-AP'!$D441="",LEFT(#REF!,1),'PCC_SNC-AP'!$D441))))</f>
        <v>31.2.1</v>
      </c>
      <c r="C441" s="38">
        <v>3121</v>
      </c>
      <c r="D441" s="37" t="str">
        <f t="shared" si="21"/>
        <v>31</v>
      </c>
      <c r="E441" s="43">
        <v>2</v>
      </c>
      <c r="F441" s="37" t="str">
        <f>RIGHT('PCC_SNC-AP'!$C441,1)</f>
        <v>1</v>
      </c>
      <c r="G441" s="37"/>
      <c r="H441" s="37"/>
      <c r="I441" s="52" t="s">
        <v>505</v>
      </c>
      <c r="J441" s="41" t="s">
        <v>19</v>
      </c>
      <c r="K441" s="71" t="s">
        <v>372</v>
      </c>
      <c r="L441" s="41"/>
      <c r="M441" s="71"/>
    </row>
    <row r="442" spans="2:14" ht="18" customHeight="1" x14ac:dyDescent="0.3">
      <c r="B442" s="37" t="str">
        <f>IF('PCC_SNC-AP'!$G442&lt;&gt;"",'PCC_SNC-AP'!$D442&amp;"."&amp;'PCC_SNC-AP'!$E442&amp;"."&amp;'PCC_SNC-AP'!$F442&amp;"."&amp;'PCC_SNC-AP'!$G442,IF('PCC_SNC-AP'!$F442&lt;&gt;"",'PCC_SNC-AP'!$D442&amp;"."&amp;'PCC_SNC-AP'!$E442&amp;"."&amp;'PCC_SNC-AP'!$F442,IF('PCC_SNC-AP'!$E442&lt;&gt;"",'PCC_SNC-AP'!$D442&amp;"."&amp;'PCC_SNC-AP'!$E442,IF('PCC_SNC-AP'!$D442="",LEFT(#REF!,1),'PCC_SNC-AP'!$D442))))</f>
        <v>31.2.2</v>
      </c>
      <c r="C442" s="38">
        <v>3122</v>
      </c>
      <c r="D442" s="37" t="str">
        <f t="shared" si="21"/>
        <v>31</v>
      </c>
      <c r="E442" s="43">
        <v>2</v>
      </c>
      <c r="F442" s="37" t="str">
        <f>RIGHT('PCC_SNC-AP'!$C442,1)</f>
        <v>2</v>
      </c>
      <c r="G442" s="37"/>
      <c r="H442" s="37"/>
      <c r="I442" s="52" t="s">
        <v>506</v>
      </c>
      <c r="J442" s="41" t="s">
        <v>19</v>
      </c>
      <c r="K442" s="71" t="s">
        <v>372</v>
      </c>
      <c r="L442" s="41"/>
      <c r="M442" s="71"/>
    </row>
    <row r="443" spans="2:14" x14ac:dyDescent="0.3">
      <c r="B443" s="37" t="str">
        <f>IF('PCC_SNC-AP'!$G443&lt;&gt;"",'PCC_SNC-AP'!$D443&amp;"."&amp;'PCC_SNC-AP'!$E443&amp;"."&amp;'PCC_SNC-AP'!$F443&amp;"."&amp;'PCC_SNC-AP'!$G443,IF('PCC_SNC-AP'!$F443&lt;&gt;"",'PCC_SNC-AP'!$D443&amp;"."&amp;'PCC_SNC-AP'!$E443&amp;"."&amp;'PCC_SNC-AP'!$F443,IF('PCC_SNC-AP'!$E443&lt;&gt;"",'PCC_SNC-AP'!$D443&amp;"."&amp;'PCC_SNC-AP'!$E443,IF('PCC_SNC-AP'!$D443="",LEFT(#REF!,1),'PCC_SNC-AP'!$D443))))</f>
        <v>31.2.3</v>
      </c>
      <c r="C443" s="38">
        <v>3123</v>
      </c>
      <c r="D443" s="37" t="str">
        <f t="shared" si="21"/>
        <v>31</v>
      </c>
      <c r="E443" s="43">
        <v>2</v>
      </c>
      <c r="F443" s="37" t="str">
        <f>RIGHT('PCC_SNC-AP'!$C443,1)</f>
        <v>3</v>
      </c>
      <c r="G443" s="37"/>
      <c r="H443" s="37"/>
      <c r="I443" s="52" t="s">
        <v>507</v>
      </c>
      <c r="J443" s="41" t="s">
        <v>19</v>
      </c>
      <c r="K443" s="71" t="s">
        <v>372</v>
      </c>
      <c r="L443" s="41"/>
      <c r="M443" s="71"/>
    </row>
    <row r="444" spans="2:14" ht="16.5" customHeight="1" x14ac:dyDescent="0.3">
      <c r="B444" s="37" t="str">
        <f>IF('PCC_SNC-AP'!$G444&lt;&gt;"",'PCC_SNC-AP'!$D444&amp;"."&amp;'PCC_SNC-AP'!$E444&amp;"."&amp;'PCC_SNC-AP'!$F444&amp;"."&amp;'PCC_SNC-AP'!$G444,IF('PCC_SNC-AP'!$F444&lt;&gt;"",'PCC_SNC-AP'!$D444&amp;"."&amp;'PCC_SNC-AP'!$E444&amp;"."&amp;'PCC_SNC-AP'!$F444,IF('PCC_SNC-AP'!$E444&lt;&gt;"",'PCC_SNC-AP'!$D444&amp;"."&amp;'PCC_SNC-AP'!$E444,IF('PCC_SNC-AP'!$D444="",LEFT(#REF!,1),'PCC_SNC-AP'!$D444))))</f>
        <v>31.2.4</v>
      </c>
      <c r="C444" s="38">
        <v>3124</v>
      </c>
      <c r="D444" s="37" t="str">
        <f t="shared" si="21"/>
        <v>31</v>
      </c>
      <c r="E444" s="43">
        <v>2</v>
      </c>
      <c r="F444" s="37" t="str">
        <f>RIGHT('PCC_SNC-AP'!$C444,1)</f>
        <v>4</v>
      </c>
      <c r="G444" s="37"/>
      <c r="H444" s="37"/>
      <c r="I444" s="52" t="s">
        <v>508</v>
      </c>
      <c r="J444" s="41" t="s">
        <v>19</v>
      </c>
      <c r="K444" s="71" t="s">
        <v>372</v>
      </c>
      <c r="L444" s="41"/>
      <c r="M444" s="71"/>
    </row>
    <row r="445" spans="2:14" ht="18" customHeight="1" x14ac:dyDescent="0.3">
      <c r="B445" s="37" t="str">
        <f>IF('PCC_SNC-AP'!$G445&lt;&gt;"",'PCC_SNC-AP'!$D445&amp;"."&amp;'PCC_SNC-AP'!$E445&amp;"."&amp;'PCC_SNC-AP'!$F445&amp;"."&amp;'PCC_SNC-AP'!$G445,IF('PCC_SNC-AP'!$F445&lt;&gt;"",'PCC_SNC-AP'!$D445&amp;"."&amp;'PCC_SNC-AP'!$E445&amp;"."&amp;'PCC_SNC-AP'!$F445,IF('PCC_SNC-AP'!$E445&lt;&gt;"",'PCC_SNC-AP'!$D445&amp;"."&amp;'PCC_SNC-AP'!$E445,IF('PCC_SNC-AP'!$D445="",LEFT(#REF!,1),'PCC_SNC-AP'!$D445))))</f>
        <v>31.2.5</v>
      </c>
      <c r="C445" s="38">
        <v>3125</v>
      </c>
      <c r="D445" s="37" t="str">
        <f t="shared" si="21"/>
        <v>31</v>
      </c>
      <c r="E445" s="43">
        <v>2</v>
      </c>
      <c r="F445" s="37" t="str">
        <f>RIGHT('PCC_SNC-AP'!$C445,1)</f>
        <v>5</v>
      </c>
      <c r="G445" s="37"/>
      <c r="H445" s="37"/>
      <c r="I445" s="52" t="s">
        <v>1097</v>
      </c>
      <c r="J445" s="41" t="s">
        <v>19</v>
      </c>
      <c r="K445" s="71" t="s">
        <v>372</v>
      </c>
      <c r="L445" s="41"/>
      <c r="M445" s="71"/>
    </row>
    <row r="446" spans="2:14" ht="18" customHeight="1" x14ac:dyDescent="0.3">
      <c r="B446" s="77" t="s">
        <v>1094</v>
      </c>
      <c r="C446" s="54">
        <v>3126</v>
      </c>
      <c r="D446" s="77" t="str">
        <f>LEFT(B446,2)</f>
        <v>31</v>
      </c>
      <c r="E446" s="78">
        <v>2</v>
      </c>
      <c r="F446" s="77" t="str">
        <f>RIGHT(B446,1)</f>
        <v>6</v>
      </c>
      <c r="G446" s="78"/>
      <c r="H446" s="78"/>
      <c r="I446" s="92" t="s">
        <v>1096</v>
      </c>
      <c r="J446" s="57" t="s">
        <v>19</v>
      </c>
      <c r="K446" s="80" t="s">
        <v>372</v>
      </c>
      <c r="L446" s="57"/>
      <c r="M446" s="93"/>
    </row>
    <row r="447" spans="2:14" x14ac:dyDescent="0.3">
      <c r="B447" s="37" t="str">
        <f>IF('PCC_SNC-AP'!$G447&lt;&gt;"",'PCC_SNC-AP'!$D447&amp;"."&amp;'PCC_SNC-AP'!$E447&amp;"."&amp;'PCC_SNC-AP'!$F447&amp;"."&amp;'PCC_SNC-AP'!$G447,IF('PCC_SNC-AP'!$F447&lt;&gt;"",'PCC_SNC-AP'!$D447&amp;"."&amp;'PCC_SNC-AP'!$E447&amp;"."&amp;'PCC_SNC-AP'!$F447,IF('PCC_SNC-AP'!$E447&lt;&gt;"",'PCC_SNC-AP'!$D447&amp;"."&amp;'PCC_SNC-AP'!$E447,IF('PCC_SNC-AP'!$D447="",LEFT(#REF!,1),'PCC_SNC-AP'!$D447))))</f>
        <v>31.2.9</v>
      </c>
      <c r="C447" s="38">
        <v>3129</v>
      </c>
      <c r="D447" s="37" t="str">
        <f t="shared" si="21"/>
        <v>31</v>
      </c>
      <c r="E447" s="43">
        <v>2</v>
      </c>
      <c r="F447" s="37" t="str">
        <f>RIGHT('PCC_SNC-AP'!$C447,1)</f>
        <v>9</v>
      </c>
      <c r="G447" s="37"/>
      <c r="H447" s="37"/>
      <c r="I447" s="52" t="s">
        <v>509</v>
      </c>
      <c r="J447" s="41" t="s">
        <v>19</v>
      </c>
      <c r="K447" s="71" t="s">
        <v>372</v>
      </c>
      <c r="L447" s="41"/>
      <c r="M447" s="71"/>
    </row>
    <row r="448" spans="2:14" x14ac:dyDescent="0.3">
      <c r="B448" s="37" t="str">
        <f>IF('PCC_SNC-AP'!$G448&lt;&gt;"",'PCC_SNC-AP'!$D448&amp;"."&amp;'PCC_SNC-AP'!$E448&amp;"."&amp;'PCC_SNC-AP'!$F448&amp;"."&amp;'PCC_SNC-AP'!$G448,IF('PCC_SNC-AP'!$F448&lt;&gt;"",'PCC_SNC-AP'!$D448&amp;"."&amp;'PCC_SNC-AP'!$E448&amp;"."&amp;'PCC_SNC-AP'!$F448,IF('PCC_SNC-AP'!$E448&lt;&gt;"",'PCC_SNC-AP'!$D448&amp;"."&amp;'PCC_SNC-AP'!$E448,IF('PCC_SNC-AP'!$D448="",LEFT(#REF!,1),'PCC_SNC-AP'!$D448))))</f>
        <v>31.3</v>
      </c>
      <c r="C448" s="38">
        <v>313</v>
      </c>
      <c r="D448" s="37" t="str">
        <f t="shared" si="21"/>
        <v>31</v>
      </c>
      <c r="E448" s="37" t="str">
        <f>RIGHT('PCC_SNC-AP'!$C448,1)</f>
        <v>3</v>
      </c>
      <c r="F448" s="37"/>
      <c r="G448" s="37"/>
      <c r="H448" s="37"/>
      <c r="I448" s="50" t="s">
        <v>510</v>
      </c>
      <c r="J448" s="41" t="s">
        <v>16</v>
      </c>
      <c r="K448" s="71"/>
      <c r="L448" s="41"/>
      <c r="M448" s="71"/>
    </row>
    <row r="449" spans="2:13" x14ac:dyDescent="0.3">
      <c r="B449" s="37" t="str">
        <f>IF('PCC_SNC-AP'!$G449&lt;&gt;"",'PCC_SNC-AP'!$D449&amp;"."&amp;'PCC_SNC-AP'!$E449&amp;"."&amp;'PCC_SNC-AP'!$F449&amp;"."&amp;'PCC_SNC-AP'!$G449,IF('PCC_SNC-AP'!$F449&lt;&gt;"",'PCC_SNC-AP'!$D449&amp;"."&amp;'PCC_SNC-AP'!$E449&amp;"."&amp;'PCC_SNC-AP'!$F449,IF('PCC_SNC-AP'!$E449&lt;&gt;"",'PCC_SNC-AP'!$D449&amp;"."&amp;'PCC_SNC-AP'!$E449,IF('PCC_SNC-AP'!$D449="",LEFT(#REF!,1),'PCC_SNC-AP'!$D449))))</f>
        <v>31.3.1</v>
      </c>
      <c r="C449" s="38">
        <v>3131</v>
      </c>
      <c r="D449" s="37" t="str">
        <f t="shared" si="21"/>
        <v>31</v>
      </c>
      <c r="E449" s="43">
        <v>3</v>
      </c>
      <c r="F449" s="37" t="str">
        <f>RIGHT('PCC_SNC-AP'!$C449,1)</f>
        <v>1</v>
      </c>
      <c r="G449" s="37"/>
      <c r="H449" s="37"/>
      <c r="I449" s="52" t="s">
        <v>511</v>
      </c>
      <c r="J449" s="41" t="s">
        <v>19</v>
      </c>
      <c r="K449" s="71" t="s">
        <v>372</v>
      </c>
      <c r="L449" s="41"/>
      <c r="M449" s="71"/>
    </row>
    <row r="450" spans="2:13" ht="18" customHeight="1" x14ac:dyDescent="0.3">
      <c r="B450" s="37" t="str">
        <f>IF('PCC_SNC-AP'!$G450&lt;&gt;"",'PCC_SNC-AP'!$D450&amp;"."&amp;'PCC_SNC-AP'!$E450&amp;"."&amp;'PCC_SNC-AP'!$F450&amp;"."&amp;'PCC_SNC-AP'!$G450,IF('PCC_SNC-AP'!$F450&lt;&gt;"",'PCC_SNC-AP'!$D450&amp;"."&amp;'PCC_SNC-AP'!$E450&amp;"."&amp;'PCC_SNC-AP'!$F450,IF('PCC_SNC-AP'!$E450&lt;&gt;"",'PCC_SNC-AP'!$D450&amp;"."&amp;'PCC_SNC-AP'!$E450,IF('PCC_SNC-AP'!$D450="",LEFT(#REF!,1),'PCC_SNC-AP'!$D450))))</f>
        <v>31.3.2</v>
      </c>
      <c r="C450" s="38">
        <v>3132</v>
      </c>
      <c r="D450" s="37" t="str">
        <f t="shared" si="21"/>
        <v>31</v>
      </c>
      <c r="E450" s="43">
        <v>3</v>
      </c>
      <c r="F450" s="37" t="str">
        <f>RIGHT('PCC_SNC-AP'!$C450,1)</f>
        <v>2</v>
      </c>
      <c r="G450" s="37"/>
      <c r="H450" s="37"/>
      <c r="I450" s="52" t="s">
        <v>512</v>
      </c>
      <c r="J450" s="41" t="s">
        <v>19</v>
      </c>
      <c r="K450" s="71" t="s">
        <v>372</v>
      </c>
      <c r="L450" s="41"/>
      <c r="M450" s="71"/>
    </row>
    <row r="451" spans="2:13" ht="16.5" customHeight="1" x14ac:dyDescent="0.3">
      <c r="B451" s="37" t="str">
        <f>IF('PCC_SNC-AP'!$G451&lt;&gt;"",'PCC_SNC-AP'!$D451&amp;"."&amp;'PCC_SNC-AP'!$E451&amp;"."&amp;'PCC_SNC-AP'!$F451&amp;"."&amp;'PCC_SNC-AP'!$G451,IF('PCC_SNC-AP'!$F451&lt;&gt;"",'PCC_SNC-AP'!$D451&amp;"."&amp;'PCC_SNC-AP'!$E451&amp;"."&amp;'PCC_SNC-AP'!$F451,IF('PCC_SNC-AP'!$E451&lt;&gt;"",'PCC_SNC-AP'!$D451&amp;"."&amp;'PCC_SNC-AP'!$E451,IF('PCC_SNC-AP'!$D451="",LEFT(#REF!,1),'PCC_SNC-AP'!$D451))))</f>
        <v>31.3.3</v>
      </c>
      <c r="C451" s="38">
        <v>3133</v>
      </c>
      <c r="D451" s="37" t="str">
        <f t="shared" si="21"/>
        <v>31</v>
      </c>
      <c r="E451" s="43">
        <v>3</v>
      </c>
      <c r="F451" s="37" t="str">
        <f>RIGHT('PCC_SNC-AP'!$C451,1)</f>
        <v>3</v>
      </c>
      <c r="G451" s="37"/>
      <c r="H451" s="37"/>
      <c r="I451" s="52" t="s">
        <v>513</v>
      </c>
      <c r="J451" s="41" t="s">
        <v>19</v>
      </c>
      <c r="K451" s="71" t="s">
        <v>372</v>
      </c>
      <c r="L451" s="41"/>
      <c r="M451" s="71"/>
    </row>
    <row r="452" spans="2:13" x14ac:dyDescent="0.3">
      <c r="B452" s="37" t="str">
        <f>IF('PCC_SNC-AP'!$G452&lt;&gt;"",'PCC_SNC-AP'!$D452&amp;"."&amp;'PCC_SNC-AP'!$E452&amp;"."&amp;'PCC_SNC-AP'!$F452&amp;"."&amp;'PCC_SNC-AP'!$G452,IF('PCC_SNC-AP'!$F452&lt;&gt;"",'PCC_SNC-AP'!$D452&amp;"."&amp;'PCC_SNC-AP'!$E452&amp;"."&amp;'PCC_SNC-AP'!$F452,IF('PCC_SNC-AP'!$E452&lt;&gt;"",'PCC_SNC-AP'!$D452&amp;"."&amp;'PCC_SNC-AP'!$E452,IF('PCC_SNC-AP'!$D452="",LEFT(#REF!,1),'PCC_SNC-AP'!$D452))))</f>
        <v>31.3.4</v>
      </c>
      <c r="C452" s="38">
        <v>3134</v>
      </c>
      <c r="D452" s="37" t="str">
        <f t="shared" si="21"/>
        <v>31</v>
      </c>
      <c r="E452" s="43">
        <v>3</v>
      </c>
      <c r="F452" s="37" t="str">
        <f>RIGHT('PCC_SNC-AP'!$C452,1)</f>
        <v>4</v>
      </c>
      <c r="G452" s="37"/>
      <c r="H452" s="37"/>
      <c r="I452" s="52" t="s">
        <v>514</v>
      </c>
      <c r="J452" s="41" t="s">
        <v>19</v>
      </c>
      <c r="K452" s="71" t="s">
        <v>372</v>
      </c>
      <c r="L452" s="41"/>
      <c r="M452" s="71"/>
    </row>
    <row r="453" spans="2:13" ht="18" customHeight="1" x14ac:dyDescent="0.3">
      <c r="B453" s="37" t="str">
        <f>IF('PCC_SNC-AP'!$G453&lt;&gt;"",'PCC_SNC-AP'!$D453&amp;"."&amp;'PCC_SNC-AP'!$E453&amp;"."&amp;'PCC_SNC-AP'!$F453&amp;"."&amp;'PCC_SNC-AP'!$G453,IF('PCC_SNC-AP'!$F453&lt;&gt;"",'PCC_SNC-AP'!$D453&amp;"."&amp;'PCC_SNC-AP'!$E453&amp;"."&amp;'PCC_SNC-AP'!$F453,IF('PCC_SNC-AP'!$E453&lt;&gt;"",'PCC_SNC-AP'!$D453&amp;"."&amp;'PCC_SNC-AP'!$E453,IF('PCC_SNC-AP'!$D453="",LEFT(#REF!,1),'PCC_SNC-AP'!$D453))))</f>
        <v>31.7</v>
      </c>
      <c r="C453" s="38">
        <v>317</v>
      </c>
      <c r="D453" s="37" t="str">
        <f t="shared" si="21"/>
        <v>31</v>
      </c>
      <c r="E453" s="37" t="str">
        <f>RIGHT('PCC_SNC-AP'!$C453,1)</f>
        <v>7</v>
      </c>
      <c r="F453" s="37"/>
      <c r="G453" s="37"/>
      <c r="H453" s="37"/>
      <c r="I453" s="50" t="s">
        <v>515</v>
      </c>
      <c r="J453" s="41" t="s">
        <v>19</v>
      </c>
      <c r="K453" s="71" t="s">
        <v>372</v>
      </c>
      <c r="L453" s="41"/>
      <c r="M453" s="71"/>
    </row>
    <row r="454" spans="2:13" ht="16.5" customHeight="1" x14ac:dyDescent="0.3">
      <c r="B454" s="37" t="str">
        <f>IF('PCC_SNC-AP'!$G454&lt;&gt;"",'PCC_SNC-AP'!$D454&amp;"."&amp;'PCC_SNC-AP'!$E454&amp;"."&amp;'PCC_SNC-AP'!$F454&amp;"."&amp;'PCC_SNC-AP'!$G454,IF('PCC_SNC-AP'!$F454&lt;&gt;"",'PCC_SNC-AP'!$D454&amp;"."&amp;'PCC_SNC-AP'!$E454&amp;"."&amp;'PCC_SNC-AP'!$F454,IF('PCC_SNC-AP'!$E454&lt;&gt;"",'PCC_SNC-AP'!$D454&amp;"."&amp;'PCC_SNC-AP'!$E454,IF('PCC_SNC-AP'!$D454="",LEFT(#REF!,1),'PCC_SNC-AP'!$D454))))</f>
        <v>31.8</v>
      </c>
      <c r="C454" s="38">
        <v>318</v>
      </c>
      <c r="D454" s="37" t="str">
        <f t="shared" si="21"/>
        <v>31</v>
      </c>
      <c r="E454" s="37" t="str">
        <f>RIGHT('PCC_SNC-AP'!$C454,1)</f>
        <v>8</v>
      </c>
      <c r="F454" s="37"/>
      <c r="G454" s="37"/>
      <c r="H454" s="37"/>
      <c r="I454" s="50" t="s">
        <v>516</v>
      </c>
      <c r="J454" s="41" t="s">
        <v>19</v>
      </c>
      <c r="K454" s="71" t="s">
        <v>372</v>
      </c>
      <c r="L454" s="41"/>
      <c r="M454" s="71"/>
    </row>
    <row r="455" spans="2:13" x14ac:dyDescent="0.3">
      <c r="B455" s="37" t="str">
        <f>IF('PCC_SNC-AP'!$G455&lt;&gt;"",'PCC_SNC-AP'!$D455&amp;"."&amp;'PCC_SNC-AP'!$E455&amp;"."&amp;'PCC_SNC-AP'!$F455&amp;"."&amp;'PCC_SNC-AP'!$G455,IF('PCC_SNC-AP'!$F455&lt;&gt;"",'PCC_SNC-AP'!$D455&amp;"."&amp;'PCC_SNC-AP'!$E455&amp;"."&amp;'PCC_SNC-AP'!$F455,IF('PCC_SNC-AP'!$E455&lt;&gt;"",'PCC_SNC-AP'!$D455&amp;"."&amp;'PCC_SNC-AP'!$E455,IF('PCC_SNC-AP'!$D455="",LEFT(#REF!,1),'PCC_SNC-AP'!$D455))))</f>
        <v>32</v>
      </c>
      <c r="C455" s="38">
        <v>32</v>
      </c>
      <c r="D455" s="37" t="str">
        <f t="shared" si="21"/>
        <v>32</v>
      </c>
      <c r="E455" s="37"/>
      <c r="F455" s="37"/>
      <c r="G455" s="37"/>
      <c r="H455" s="37"/>
      <c r="I455" s="41" t="s">
        <v>498</v>
      </c>
      <c r="J455" s="41" t="s">
        <v>16</v>
      </c>
      <c r="K455" s="71"/>
      <c r="L455" s="41"/>
      <c r="M455" s="71"/>
    </row>
    <row r="456" spans="2:13" ht="18" customHeight="1" x14ac:dyDescent="0.3">
      <c r="B456" s="37" t="str">
        <f>IF('PCC_SNC-AP'!$G456&lt;&gt;"",'PCC_SNC-AP'!$D456&amp;"."&amp;'PCC_SNC-AP'!$E456&amp;"."&amp;'PCC_SNC-AP'!$F456&amp;"."&amp;'PCC_SNC-AP'!$G456,IF('PCC_SNC-AP'!$F456&lt;&gt;"",'PCC_SNC-AP'!$D456&amp;"."&amp;'PCC_SNC-AP'!$E456&amp;"."&amp;'PCC_SNC-AP'!$F456,IF('PCC_SNC-AP'!$E456&lt;&gt;"",'PCC_SNC-AP'!$D456&amp;"."&amp;'PCC_SNC-AP'!$E456,IF('PCC_SNC-AP'!$D456="",LEFT(#REF!,1),'PCC_SNC-AP'!$D456))))</f>
        <v>32.1</v>
      </c>
      <c r="C456" s="38">
        <v>321</v>
      </c>
      <c r="D456" s="37" t="str">
        <f t="shared" si="21"/>
        <v>32</v>
      </c>
      <c r="E456" s="37" t="str">
        <f>RIGHT('PCC_SNC-AP'!$C456,1)</f>
        <v>1</v>
      </c>
      <c r="F456" s="37"/>
      <c r="G456" s="37"/>
      <c r="H456" s="37"/>
      <c r="I456" s="50" t="s">
        <v>499</v>
      </c>
      <c r="J456" s="41" t="s">
        <v>19</v>
      </c>
      <c r="K456" s="71" t="s">
        <v>535</v>
      </c>
      <c r="L456" s="41"/>
      <c r="M456" s="73"/>
    </row>
    <row r="457" spans="2:13" ht="16.5" customHeight="1" x14ac:dyDescent="0.3">
      <c r="B457" s="37" t="str">
        <f>IF('PCC_SNC-AP'!$G457&lt;&gt;"",'PCC_SNC-AP'!$D457&amp;"."&amp;'PCC_SNC-AP'!$E457&amp;"."&amp;'PCC_SNC-AP'!$F457&amp;"."&amp;'PCC_SNC-AP'!$G457,IF('PCC_SNC-AP'!$F457&lt;&gt;"",'PCC_SNC-AP'!$D457&amp;"."&amp;'PCC_SNC-AP'!$E457&amp;"."&amp;'PCC_SNC-AP'!$F457,IF('PCC_SNC-AP'!$E457&lt;&gt;"",'PCC_SNC-AP'!$D457&amp;"."&amp;'PCC_SNC-AP'!$E457,IF('PCC_SNC-AP'!$D457="",LEFT(#REF!,1),'PCC_SNC-AP'!$D457))))</f>
        <v>32.2</v>
      </c>
      <c r="C457" s="38">
        <v>322</v>
      </c>
      <c r="D457" s="37" t="str">
        <f t="shared" si="21"/>
        <v>32</v>
      </c>
      <c r="E457" s="37" t="str">
        <f>RIGHT('PCC_SNC-AP'!$C457,1)</f>
        <v>2</v>
      </c>
      <c r="F457" s="37"/>
      <c r="G457" s="37"/>
      <c r="H457" s="37"/>
      <c r="I457" s="50" t="s">
        <v>500</v>
      </c>
      <c r="J457" s="41" t="s">
        <v>19</v>
      </c>
      <c r="K457" s="71" t="s">
        <v>535</v>
      </c>
      <c r="L457" s="41"/>
      <c r="M457" s="73"/>
    </row>
    <row r="458" spans="2:13" x14ac:dyDescent="0.3">
      <c r="B458" s="37" t="str">
        <f>IF('PCC_SNC-AP'!$G458&lt;&gt;"",'PCC_SNC-AP'!$D458&amp;"."&amp;'PCC_SNC-AP'!$E458&amp;"."&amp;'PCC_SNC-AP'!$F458&amp;"."&amp;'PCC_SNC-AP'!$G458,IF('PCC_SNC-AP'!$F458&lt;&gt;"",'PCC_SNC-AP'!$D458&amp;"."&amp;'PCC_SNC-AP'!$E458&amp;"."&amp;'PCC_SNC-AP'!$F458,IF('PCC_SNC-AP'!$E458&lt;&gt;"",'PCC_SNC-AP'!$D458&amp;"."&amp;'PCC_SNC-AP'!$E458,IF('PCC_SNC-AP'!$D458="",LEFT(#REF!,1),'PCC_SNC-AP'!$D458))))</f>
        <v>32.3</v>
      </c>
      <c r="C458" s="38">
        <v>323</v>
      </c>
      <c r="D458" s="37" t="str">
        <f t="shared" si="21"/>
        <v>32</v>
      </c>
      <c r="E458" s="37" t="str">
        <f>RIGHT('PCC_SNC-AP'!$C458,1)</f>
        <v>3</v>
      </c>
      <c r="F458" s="37"/>
      <c r="G458" s="37"/>
      <c r="H458" s="37"/>
      <c r="I458" s="50" t="s">
        <v>501</v>
      </c>
      <c r="J458" s="41" t="s">
        <v>19</v>
      </c>
      <c r="K458" s="71" t="s">
        <v>535</v>
      </c>
      <c r="L458" s="41"/>
      <c r="M458" s="73"/>
    </row>
    <row r="459" spans="2:13" ht="18" customHeight="1" x14ac:dyDescent="0.3">
      <c r="B459" s="37" t="str">
        <f>IF('PCC_SNC-AP'!$G459&lt;&gt;"",'PCC_SNC-AP'!$D459&amp;"."&amp;'PCC_SNC-AP'!$E459&amp;"."&amp;'PCC_SNC-AP'!$F459&amp;"."&amp;'PCC_SNC-AP'!$G459,IF('PCC_SNC-AP'!$F459&lt;&gt;"",'PCC_SNC-AP'!$D459&amp;"."&amp;'PCC_SNC-AP'!$E459&amp;"."&amp;'PCC_SNC-AP'!$F459,IF('PCC_SNC-AP'!$E459&lt;&gt;"",'PCC_SNC-AP'!$D459&amp;"."&amp;'PCC_SNC-AP'!$E459,IF('PCC_SNC-AP'!$D459="",LEFT(#REF!,1),'PCC_SNC-AP'!$D459))))</f>
        <v>32.4</v>
      </c>
      <c r="C459" s="38">
        <v>324</v>
      </c>
      <c r="D459" s="37" t="str">
        <f t="shared" si="21"/>
        <v>32</v>
      </c>
      <c r="E459" s="37" t="str">
        <f>RIGHT('PCC_SNC-AP'!$C459,1)</f>
        <v>4</v>
      </c>
      <c r="F459" s="37"/>
      <c r="G459" s="37"/>
      <c r="H459" s="37"/>
      <c r="I459" s="50" t="s">
        <v>502</v>
      </c>
      <c r="J459" s="41" t="s">
        <v>19</v>
      </c>
      <c r="K459" s="71" t="s">
        <v>535</v>
      </c>
      <c r="L459" s="41"/>
      <c r="M459" s="73"/>
    </row>
    <row r="460" spans="2:13" ht="16.5" customHeight="1" x14ac:dyDescent="0.3">
      <c r="B460" s="37" t="str">
        <f>IF('PCC_SNC-AP'!$G460&lt;&gt;"",'PCC_SNC-AP'!$D460&amp;"."&amp;'PCC_SNC-AP'!$E460&amp;"."&amp;'PCC_SNC-AP'!$F460&amp;"."&amp;'PCC_SNC-AP'!$G460,IF('PCC_SNC-AP'!$F460&lt;&gt;"",'PCC_SNC-AP'!$D460&amp;"."&amp;'PCC_SNC-AP'!$E460&amp;"."&amp;'PCC_SNC-AP'!$F460,IF('PCC_SNC-AP'!$E460&lt;&gt;"",'PCC_SNC-AP'!$D460&amp;"."&amp;'PCC_SNC-AP'!$E460,IF('PCC_SNC-AP'!$D460="",LEFT(#REF!,1),'PCC_SNC-AP'!$D460))))</f>
        <v>32.5</v>
      </c>
      <c r="C460" s="38">
        <v>325</v>
      </c>
      <c r="D460" s="37" t="str">
        <f t="shared" si="21"/>
        <v>32</v>
      </c>
      <c r="E460" s="37" t="str">
        <f>RIGHT('PCC_SNC-AP'!$C460,1)</f>
        <v>5</v>
      </c>
      <c r="F460" s="37"/>
      <c r="G460" s="37"/>
      <c r="H460" s="37"/>
      <c r="I460" s="50" t="s">
        <v>518</v>
      </c>
      <c r="J460" s="41" t="s">
        <v>19</v>
      </c>
      <c r="K460" s="71" t="s">
        <v>535</v>
      </c>
      <c r="L460" s="41"/>
      <c r="M460" s="73"/>
    </row>
    <row r="461" spans="2:13" x14ac:dyDescent="0.3">
      <c r="B461" s="37" t="str">
        <f>IF('PCC_SNC-AP'!$G461&lt;&gt;"",'PCC_SNC-AP'!$D461&amp;"."&amp;'PCC_SNC-AP'!$E461&amp;"."&amp;'PCC_SNC-AP'!$F461&amp;"."&amp;'PCC_SNC-AP'!$G461,IF('PCC_SNC-AP'!$F461&lt;&gt;"",'PCC_SNC-AP'!$D461&amp;"."&amp;'PCC_SNC-AP'!$E461&amp;"."&amp;'PCC_SNC-AP'!$F461,IF('PCC_SNC-AP'!$E461&lt;&gt;"",'PCC_SNC-AP'!$D461&amp;"."&amp;'PCC_SNC-AP'!$E461,IF('PCC_SNC-AP'!$D461="",LEFT(#REF!,1),'PCC_SNC-AP'!$D461))))</f>
        <v>32.6</v>
      </c>
      <c r="C461" s="38">
        <v>326</v>
      </c>
      <c r="D461" s="37" t="str">
        <f t="shared" si="21"/>
        <v>32</v>
      </c>
      <c r="E461" s="37" t="str">
        <f>RIGHT('PCC_SNC-AP'!$C461,1)</f>
        <v>6</v>
      </c>
      <c r="F461" s="37"/>
      <c r="G461" s="37"/>
      <c r="H461" s="37"/>
      <c r="I461" s="50" t="s">
        <v>519</v>
      </c>
      <c r="J461" s="41" t="s">
        <v>19</v>
      </c>
      <c r="K461" s="71" t="s">
        <v>535</v>
      </c>
      <c r="L461" s="41"/>
      <c r="M461" s="73"/>
    </row>
    <row r="462" spans="2:13" ht="18" customHeight="1" x14ac:dyDescent="0.3">
      <c r="B462" s="37" t="str">
        <f>IF('PCC_SNC-AP'!$G462&lt;&gt;"",'PCC_SNC-AP'!$D462&amp;"."&amp;'PCC_SNC-AP'!$E462&amp;"."&amp;'PCC_SNC-AP'!$F462&amp;"."&amp;'PCC_SNC-AP'!$G462,IF('PCC_SNC-AP'!$F462&lt;&gt;"",'PCC_SNC-AP'!$D462&amp;"."&amp;'PCC_SNC-AP'!$E462&amp;"."&amp;'PCC_SNC-AP'!$F462,IF('PCC_SNC-AP'!$E462&lt;&gt;"",'PCC_SNC-AP'!$D462&amp;"."&amp;'PCC_SNC-AP'!$E462,IF('PCC_SNC-AP'!$D462="",LEFT(#REF!,1),'PCC_SNC-AP'!$D462))))</f>
        <v>32.7</v>
      </c>
      <c r="C462" s="38">
        <v>327</v>
      </c>
      <c r="D462" s="37" t="str">
        <f t="shared" si="21"/>
        <v>32</v>
      </c>
      <c r="E462" s="37" t="str">
        <f>RIGHT('PCC_SNC-AP'!$C462,1)</f>
        <v>7</v>
      </c>
      <c r="F462" s="37"/>
      <c r="G462" s="37"/>
      <c r="H462" s="37"/>
      <c r="I462" s="50" t="s">
        <v>503</v>
      </c>
      <c r="J462" s="41" t="s">
        <v>19</v>
      </c>
      <c r="K462" s="71" t="s">
        <v>535</v>
      </c>
      <c r="L462" s="41"/>
      <c r="M462" s="73"/>
    </row>
    <row r="463" spans="2:13" ht="16.5" customHeight="1" x14ac:dyDescent="0.3">
      <c r="B463" s="37" t="str">
        <f>IF('PCC_SNC-AP'!$G463&lt;&gt;"",'PCC_SNC-AP'!$D463&amp;"."&amp;'PCC_SNC-AP'!$E463&amp;"."&amp;'PCC_SNC-AP'!$F463&amp;"."&amp;'PCC_SNC-AP'!$G463,IF('PCC_SNC-AP'!$F463&lt;&gt;"",'PCC_SNC-AP'!$D463&amp;"."&amp;'PCC_SNC-AP'!$E463&amp;"."&amp;'PCC_SNC-AP'!$F463,IF('PCC_SNC-AP'!$E463&lt;&gt;"",'PCC_SNC-AP'!$D463&amp;"."&amp;'PCC_SNC-AP'!$E463,IF('PCC_SNC-AP'!$D463="",LEFT(#REF!,1),'PCC_SNC-AP'!$D463))))</f>
        <v>32.8</v>
      </c>
      <c r="C463" s="38">
        <v>328</v>
      </c>
      <c r="D463" s="37" t="str">
        <f t="shared" si="21"/>
        <v>32</v>
      </c>
      <c r="E463" s="37" t="str">
        <f>RIGHT('PCC_SNC-AP'!$C463,1)</f>
        <v>8</v>
      </c>
      <c r="F463" s="37"/>
      <c r="G463" s="37"/>
      <c r="H463" s="37"/>
      <c r="I463" s="50" t="s">
        <v>504</v>
      </c>
      <c r="J463" s="41" t="s">
        <v>19</v>
      </c>
      <c r="K463" s="71" t="s">
        <v>535</v>
      </c>
      <c r="L463" s="41"/>
      <c r="M463" s="73"/>
    </row>
    <row r="464" spans="2:13" x14ac:dyDescent="0.3">
      <c r="B464" s="37" t="str">
        <f>IF('PCC_SNC-AP'!$G464&lt;&gt;"",'PCC_SNC-AP'!$D464&amp;"."&amp;'PCC_SNC-AP'!$E464&amp;"."&amp;'PCC_SNC-AP'!$F464&amp;"."&amp;'PCC_SNC-AP'!$G464,IF('PCC_SNC-AP'!$F464&lt;&gt;"",'PCC_SNC-AP'!$D464&amp;"."&amp;'PCC_SNC-AP'!$E464&amp;"."&amp;'PCC_SNC-AP'!$F464,IF('PCC_SNC-AP'!$E464&lt;&gt;"",'PCC_SNC-AP'!$D464&amp;"."&amp;'PCC_SNC-AP'!$E464,IF('PCC_SNC-AP'!$D464="",LEFT(#REF!,1),'PCC_SNC-AP'!$D464))))</f>
        <v>32.9</v>
      </c>
      <c r="C464" s="38">
        <v>329</v>
      </c>
      <c r="D464" s="37" t="str">
        <f t="shared" si="21"/>
        <v>32</v>
      </c>
      <c r="E464" s="37" t="str">
        <f>RIGHT('PCC_SNC-AP'!$C464,1)</f>
        <v>9</v>
      </c>
      <c r="F464" s="37"/>
      <c r="G464" s="37"/>
      <c r="H464" s="37"/>
      <c r="I464" s="50" t="s">
        <v>291</v>
      </c>
      <c r="J464" s="41" t="s">
        <v>19</v>
      </c>
      <c r="K464" s="71" t="s">
        <v>535</v>
      </c>
      <c r="L464" s="41"/>
      <c r="M464" s="73"/>
    </row>
    <row r="465" spans="2:13" ht="18" customHeight="1" x14ac:dyDescent="0.3">
      <c r="B465" s="37" t="str">
        <f>IF('PCC_SNC-AP'!$G465&lt;&gt;"",'PCC_SNC-AP'!$D465&amp;"."&amp;'PCC_SNC-AP'!$E465&amp;"."&amp;'PCC_SNC-AP'!$F465&amp;"."&amp;'PCC_SNC-AP'!$G465,IF('PCC_SNC-AP'!$F465&lt;&gt;"",'PCC_SNC-AP'!$D465&amp;"."&amp;'PCC_SNC-AP'!$E465&amp;"."&amp;'PCC_SNC-AP'!$F465,IF('PCC_SNC-AP'!$E465&lt;&gt;"",'PCC_SNC-AP'!$D465&amp;"."&amp;'PCC_SNC-AP'!$E465,IF('PCC_SNC-AP'!$D465="",LEFT(#REF!,1),'PCC_SNC-AP'!$D465))))</f>
        <v>33</v>
      </c>
      <c r="C465" s="38">
        <v>33</v>
      </c>
      <c r="D465" s="37" t="str">
        <f t="shared" si="21"/>
        <v>33</v>
      </c>
      <c r="E465" s="37"/>
      <c r="F465" s="37"/>
      <c r="G465" s="37"/>
      <c r="H465" s="37"/>
      <c r="I465" s="41" t="s">
        <v>505</v>
      </c>
      <c r="J465" s="41" t="s">
        <v>16</v>
      </c>
      <c r="K465" s="71"/>
      <c r="L465" s="41"/>
      <c r="M465" s="71"/>
    </row>
    <row r="466" spans="2:13" ht="16.5" customHeight="1" x14ac:dyDescent="0.3">
      <c r="B466" s="37" t="str">
        <f>IF('PCC_SNC-AP'!$G466&lt;&gt;"",'PCC_SNC-AP'!$D466&amp;"."&amp;'PCC_SNC-AP'!$E466&amp;"."&amp;'PCC_SNC-AP'!$F466&amp;"."&amp;'PCC_SNC-AP'!$G466,IF('PCC_SNC-AP'!$F466&lt;&gt;"",'PCC_SNC-AP'!$D466&amp;"."&amp;'PCC_SNC-AP'!$E466&amp;"."&amp;'PCC_SNC-AP'!$F466,IF('PCC_SNC-AP'!$E466&lt;&gt;"",'PCC_SNC-AP'!$D466&amp;"."&amp;'PCC_SNC-AP'!$E466,IF('PCC_SNC-AP'!$D466="",LEFT(#REF!,1),'PCC_SNC-AP'!$D466))))</f>
        <v>33.1</v>
      </c>
      <c r="C466" s="38">
        <v>331</v>
      </c>
      <c r="D466" s="37" t="str">
        <f t="shared" si="21"/>
        <v>33</v>
      </c>
      <c r="E466" s="37" t="str">
        <f>RIGHT('PCC_SNC-AP'!$C466,1)</f>
        <v>1</v>
      </c>
      <c r="F466" s="37"/>
      <c r="G466" s="37"/>
      <c r="H466" s="37"/>
      <c r="I466" s="50" t="s">
        <v>520</v>
      </c>
      <c r="J466" s="41" t="s">
        <v>19</v>
      </c>
      <c r="K466" s="71" t="s">
        <v>535</v>
      </c>
      <c r="L466" s="41"/>
      <c r="M466" s="73"/>
    </row>
    <row r="467" spans="2:13" x14ac:dyDescent="0.3">
      <c r="B467" s="37" t="str">
        <f>IF('PCC_SNC-AP'!$G467&lt;&gt;"",'PCC_SNC-AP'!$D467&amp;"."&amp;'PCC_SNC-AP'!$E467&amp;"."&amp;'PCC_SNC-AP'!$F467&amp;"."&amp;'PCC_SNC-AP'!$G467,IF('PCC_SNC-AP'!$F467&lt;&gt;"",'PCC_SNC-AP'!$D467&amp;"."&amp;'PCC_SNC-AP'!$E467&amp;"."&amp;'PCC_SNC-AP'!$F467,IF('PCC_SNC-AP'!$E467&lt;&gt;"",'PCC_SNC-AP'!$D467&amp;"."&amp;'PCC_SNC-AP'!$E467,IF('PCC_SNC-AP'!$D467="",LEFT(#REF!,1),'PCC_SNC-AP'!$D467))))</f>
        <v>33.2</v>
      </c>
      <c r="C467" s="38">
        <v>332</v>
      </c>
      <c r="D467" s="37" t="str">
        <f t="shared" si="21"/>
        <v>33</v>
      </c>
      <c r="E467" s="37" t="str">
        <f>RIGHT('PCC_SNC-AP'!$C467,1)</f>
        <v>2</v>
      </c>
      <c r="F467" s="37"/>
      <c r="G467" s="37"/>
      <c r="H467" s="37"/>
      <c r="I467" s="50" t="s">
        <v>506</v>
      </c>
      <c r="J467" s="41" t="s">
        <v>19</v>
      </c>
      <c r="K467" s="71" t="s">
        <v>535</v>
      </c>
      <c r="L467" s="41"/>
      <c r="M467" s="73"/>
    </row>
    <row r="468" spans="2:13" ht="18" customHeight="1" x14ac:dyDescent="0.3">
      <c r="B468" s="37" t="str">
        <f>IF('PCC_SNC-AP'!$G468&lt;&gt;"",'PCC_SNC-AP'!$D468&amp;"."&amp;'PCC_SNC-AP'!$E468&amp;"."&amp;'PCC_SNC-AP'!$F468&amp;"."&amp;'PCC_SNC-AP'!$G468,IF('PCC_SNC-AP'!$F468&lt;&gt;"",'PCC_SNC-AP'!$D468&amp;"."&amp;'PCC_SNC-AP'!$E468&amp;"."&amp;'PCC_SNC-AP'!$F468,IF('PCC_SNC-AP'!$E468&lt;&gt;"",'PCC_SNC-AP'!$D468&amp;"."&amp;'PCC_SNC-AP'!$E468,IF('PCC_SNC-AP'!$D468="",LEFT(#REF!,1),'PCC_SNC-AP'!$D468))))</f>
        <v>33.3</v>
      </c>
      <c r="C468" s="38">
        <v>333</v>
      </c>
      <c r="D468" s="37" t="str">
        <f t="shared" si="21"/>
        <v>33</v>
      </c>
      <c r="E468" s="37" t="str">
        <f>RIGHT('PCC_SNC-AP'!$C468,1)</f>
        <v>3</v>
      </c>
      <c r="F468" s="37"/>
      <c r="G468" s="37"/>
      <c r="H468" s="37"/>
      <c r="I468" s="50" t="s">
        <v>507</v>
      </c>
      <c r="J468" s="41" t="s">
        <v>19</v>
      </c>
      <c r="K468" s="71" t="s">
        <v>535</v>
      </c>
      <c r="L468" s="41"/>
      <c r="M468" s="73"/>
    </row>
    <row r="469" spans="2:13" ht="16.5" customHeight="1" x14ac:dyDescent="0.3">
      <c r="B469" s="37" t="str">
        <f>IF('PCC_SNC-AP'!$G469&lt;&gt;"",'PCC_SNC-AP'!$D469&amp;"."&amp;'PCC_SNC-AP'!$E469&amp;"."&amp;'PCC_SNC-AP'!$F469&amp;"."&amp;'PCC_SNC-AP'!$G469,IF('PCC_SNC-AP'!$F469&lt;&gt;"",'PCC_SNC-AP'!$D469&amp;"."&amp;'PCC_SNC-AP'!$E469&amp;"."&amp;'PCC_SNC-AP'!$F469,IF('PCC_SNC-AP'!$E469&lt;&gt;"",'PCC_SNC-AP'!$D469&amp;"."&amp;'PCC_SNC-AP'!$E469,IF('PCC_SNC-AP'!$D469="",LEFT(#REF!,1),'PCC_SNC-AP'!$D469))))</f>
        <v>33.4</v>
      </c>
      <c r="C469" s="38">
        <v>334</v>
      </c>
      <c r="D469" s="37" t="str">
        <f t="shared" si="21"/>
        <v>33</v>
      </c>
      <c r="E469" s="37" t="str">
        <f>RIGHT('PCC_SNC-AP'!$C469,1)</f>
        <v>4</v>
      </c>
      <c r="F469" s="37"/>
      <c r="G469" s="37"/>
      <c r="H469" s="37"/>
      <c r="I469" s="50" t="s">
        <v>508</v>
      </c>
      <c r="J469" s="41" t="s">
        <v>19</v>
      </c>
      <c r="K469" s="71" t="s">
        <v>535</v>
      </c>
      <c r="L469" s="41"/>
      <c r="M469" s="73"/>
    </row>
    <row r="470" spans="2:13" x14ac:dyDescent="0.3">
      <c r="B470" s="37" t="str">
        <f>IF('PCC_SNC-AP'!$G470&lt;&gt;"",'PCC_SNC-AP'!$D470&amp;"."&amp;'PCC_SNC-AP'!$E470&amp;"."&amp;'PCC_SNC-AP'!$F470&amp;"."&amp;'PCC_SNC-AP'!$G470,IF('PCC_SNC-AP'!$F470&lt;&gt;"",'PCC_SNC-AP'!$D470&amp;"."&amp;'PCC_SNC-AP'!$E470&amp;"."&amp;'PCC_SNC-AP'!$F470,IF('PCC_SNC-AP'!$E470&lt;&gt;"",'PCC_SNC-AP'!$D470&amp;"."&amp;'PCC_SNC-AP'!$E470,IF('PCC_SNC-AP'!$D470="",LEFT(#REF!,1),'PCC_SNC-AP'!$D470))))</f>
        <v>33.5</v>
      </c>
      <c r="C470" s="38">
        <v>335</v>
      </c>
      <c r="D470" s="37" t="str">
        <f t="shared" si="21"/>
        <v>33</v>
      </c>
      <c r="E470" s="37" t="str">
        <f>RIGHT('PCC_SNC-AP'!$C470,1)</f>
        <v>5</v>
      </c>
      <c r="F470" s="37"/>
      <c r="G470" s="37"/>
      <c r="H470" s="37"/>
      <c r="I470" s="50" t="s">
        <v>1097</v>
      </c>
      <c r="J470" s="41" t="s">
        <v>19</v>
      </c>
      <c r="K470" s="71" t="s">
        <v>535</v>
      </c>
      <c r="L470" s="41"/>
      <c r="M470" s="73"/>
    </row>
    <row r="471" spans="2:13" ht="18" customHeight="1" x14ac:dyDescent="0.3">
      <c r="B471" s="37" t="str">
        <f>IF('PCC_SNC-AP'!$G471&lt;&gt;"",'PCC_SNC-AP'!$D471&amp;"."&amp;'PCC_SNC-AP'!$E471&amp;"."&amp;'PCC_SNC-AP'!$F471&amp;"."&amp;'PCC_SNC-AP'!$G471,IF('PCC_SNC-AP'!$F471&lt;&gt;"",'PCC_SNC-AP'!$D471&amp;"."&amp;'PCC_SNC-AP'!$E471&amp;"."&amp;'PCC_SNC-AP'!$F471,IF('PCC_SNC-AP'!$E471&lt;&gt;"",'PCC_SNC-AP'!$D471&amp;"."&amp;'PCC_SNC-AP'!$E471,IF('PCC_SNC-AP'!$D471="",LEFT(#REF!,1),'PCC_SNC-AP'!$D471))))</f>
        <v>33.6</v>
      </c>
      <c r="C471" s="38">
        <v>336</v>
      </c>
      <c r="D471" s="37" t="str">
        <f t="shared" si="21"/>
        <v>33</v>
      </c>
      <c r="E471" s="37" t="str">
        <f>RIGHT('PCC_SNC-AP'!$C471,1)</f>
        <v>6</v>
      </c>
      <c r="F471" s="37"/>
      <c r="G471" s="37"/>
      <c r="H471" s="37"/>
      <c r="I471" s="50" t="s">
        <v>521</v>
      </c>
      <c r="J471" s="41" t="s">
        <v>19</v>
      </c>
      <c r="K471" s="71" t="s">
        <v>535</v>
      </c>
      <c r="L471" s="41"/>
      <c r="M471" s="73"/>
    </row>
    <row r="472" spans="2:13" ht="18" customHeight="1" x14ac:dyDescent="0.3">
      <c r="B472" s="77" t="s">
        <v>1098</v>
      </c>
      <c r="C472" s="54">
        <v>337</v>
      </c>
      <c r="D472" s="77" t="str">
        <f>LEFT(B472,2)</f>
        <v>33</v>
      </c>
      <c r="E472" s="77" t="str">
        <f>RIGHT(B472,1)</f>
        <v>7</v>
      </c>
      <c r="F472" s="78"/>
      <c r="G472" s="78"/>
      <c r="H472" s="78"/>
      <c r="I472" s="92" t="s">
        <v>1095</v>
      </c>
      <c r="J472" s="57" t="s">
        <v>19</v>
      </c>
      <c r="K472" s="80" t="s">
        <v>535</v>
      </c>
      <c r="L472" s="57"/>
      <c r="M472" s="93"/>
    </row>
    <row r="473" spans="2:13" ht="16.5" customHeight="1" x14ac:dyDescent="0.3">
      <c r="B473" s="37" t="str">
        <f>IF('PCC_SNC-AP'!$G473&lt;&gt;"",'PCC_SNC-AP'!$D473&amp;"."&amp;'PCC_SNC-AP'!$E473&amp;"."&amp;'PCC_SNC-AP'!$F473&amp;"."&amp;'PCC_SNC-AP'!$G473,IF('PCC_SNC-AP'!$F473&lt;&gt;"",'PCC_SNC-AP'!$D473&amp;"."&amp;'PCC_SNC-AP'!$E473&amp;"."&amp;'PCC_SNC-AP'!$F473,IF('PCC_SNC-AP'!$E473&lt;&gt;"",'PCC_SNC-AP'!$D473&amp;"."&amp;'PCC_SNC-AP'!$E473,IF('PCC_SNC-AP'!$D473="",LEFT(#REF!,1),'PCC_SNC-AP'!$D473))))</f>
        <v>33.8</v>
      </c>
      <c r="C473" s="38">
        <v>338</v>
      </c>
      <c r="D473" s="37" t="str">
        <f t="shared" si="21"/>
        <v>33</v>
      </c>
      <c r="E473" s="37" t="str">
        <f>RIGHT('PCC_SNC-AP'!$C473,1)</f>
        <v>8</v>
      </c>
      <c r="F473" s="37"/>
      <c r="G473" s="37"/>
      <c r="H473" s="37"/>
      <c r="I473" s="50" t="s">
        <v>509</v>
      </c>
      <c r="J473" s="41" t="s">
        <v>19</v>
      </c>
      <c r="K473" s="71" t="s">
        <v>535</v>
      </c>
      <c r="L473" s="41"/>
      <c r="M473" s="73"/>
    </row>
    <row r="474" spans="2:13" x14ac:dyDescent="0.3">
      <c r="B474" s="37" t="str">
        <f>IF('PCC_SNC-AP'!$G474&lt;&gt;"",'PCC_SNC-AP'!$D474&amp;"."&amp;'PCC_SNC-AP'!$E474&amp;"."&amp;'PCC_SNC-AP'!$F474&amp;"."&amp;'PCC_SNC-AP'!$G474,IF('PCC_SNC-AP'!$F474&lt;&gt;"",'PCC_SNC-AP'!$D474&amp;"."&amp;'PCC_SNC-AP'!$E474&amp;"."&amp;'PCC_SNC-AP'!$F474,IF('PCC_SNC-AP'!$E474&lt;&gt;"",'PCC_SNC-AP'!$D474&amp;"."&amp;'PCC_SNC-AP'!$E474,IF('PCC_SNC-AP'!$D474="",LEFT(#REF!,1),'PCC_SNC-AP'!$D474))))</f>
        <v>33.9</v>
      </c>
      <c r="C474" s="38">
        <v>339</v>
      </c>
      <c r="D474" s="37" t="str">
        <f t="shared" si="21"/>
        <v>33</v>
      </c>
      <c r="E474" s="37" t="str">
        <f>RIGHT('PCC_SNC-AP'!$C474,1)</f>
        <v>9</v>
      </c>
      <c r="F474" s="37"/>
      <c r="G474" s="37"/>
      <c r="H474" s="37"/>
      <c r="I474" s="50" t="s">
        <v>291</v>
      </c>
      <c r="J474" s="41" t="s">
        <v>16</v>
      </c>
      <c r="K474" s="71"/>
      <c r="L474" s="41"/>
      <c r="M474" s="71"/>
    </row>
    <row r="475" spans="2:13" ht="18" customHeight="1" x14ac:dyDescent="0.3">
      <c r="B475" s="55" t="str">
        <f>IF('PCC_SNC-AP'!$G475&lt;&gt;"",'PCC_SNC-AP'!$D475&amp;"."&amp;'PCC_SNC-AP'!$E475&amp;"."&amp;'PCC_SNC-AP'!$F475&amp;"."&amp;'PCC_SNC-AP'!$G475,IF('PCC_SNC-AP'!$F475&lt;&gt;"",'PCC_SNC-AP'!$D475&amp;"."&amp;'PCC_SNC-AP'!$E475&amp;"."&amp;'PCC_SNC-AP'!$F475,IF('PCC_SNC-AP'!$E475&lt;&gt;"",'PCC_SNC-AP'!$D475&amp;"."&amp;'PCC_SNC-AP'!$E475,IF('PCC_SNC-AP'!$D475="",LEFT(#REF!,1),'PCC_SNC-AP'!$D475))))</f>
        <v>33.9.1</v>
      </c>
      <c r="C475" s="54">
        <v>3391</v>
      </c>
      <c r="D475" s="53" t="str">
        <f t="shared" si="21"/>
        <v>33</v>
      </c>
      <c r="E475" s="53">
        <v>9</v>
      </c>
      <c r="F475" s="55" t="str">
        <f>RIGHT('PCC_SNC-AP'!$C475,1)</f>
        <v>1</v>
      </c>
      <c r="G475" s="55"/>
      <c r="H475" s="55"/>
      <c r="I475" s="61" t="s">
        <v>520</v>
      </c>
      <c r="J475" s="59" t="s">
        <v>19</v>
      </c>
      <c r="K475" s="58" t="s">
        <v>535</v>
      </c>
      <c r="L475" s="59"/>
      <c r="M475" s="62" t="s">
        <v>292</v>
      </c>
    </row>
    <row r="476" spans="2:13" ht="16.5" customHeight="1" x14ac:dyDescent="0.3">
      <c r="B476" s="55" t="str">
        <f>IF('PCC_SNC-AP'!$G476&lt;&gt;"",'PCC_SNC-AP'!$D476&amp;"."&amp;'PCC_SNC-AP'!$E476&amp;"."&amp;'PCC_SNC-AP'!$F476&amp;"."&amp;'PCC_SNC-AP'!$G476,IF('PCC_SNC-AP'!$F476&lt;&gt;"",'PCC_SNC-AP'!$D476&amp;"."&amp;'PCC_SNC-AP'!$E476&amp;"."&amp;'PCC_SNC-AP'!$F476,IF('PCC_SNC-AP'!$E476&lt;&gt;"",'PCC_SNC-AP'!$D476&amp;"."&amp;'PCC_SNC-AP'!$E476,IF('PCC_SNC-AP'!$D476="",LEFT(#REF!,1),'PCC_SNC-AP'!$D476))))</f>
        <v>33.9.2</v>
      </c>
      <c r="C476" s="54">
        <v>3392</v>
      </c>
      <c r="D476" s="53" t="str">
        <f t="shared" si="21"/>
        <v>33</v>
      </c>
      <c r="E476" s="53">
        <v>9</v>
      </c>
      <c r="F476" s="55" t="str">
        <f>RIGHT('PCC_SNC-AP'!$C476,1)</f>
        <v>2</v>
      </c>
      <c r="G476" s="55"/>
      <c r="H476" s="55"/>
      <c r="I476" s="61" t="s">
        <v>506</v>
      </c>
      <c r="J476" s="59" t="s">
        <v>19</v>
      </c>
      <c r="K476" s="58" t="s">
        <v>535</v>
      </c>
      <c r="L476" s="59"/>
      <c r="M476" s="62" t="s">
        <v>292</v>
      </c>
    </row>
    <row r="477" spans="2:13" x14ac:dyDescent="0.3">
      <c r="B477" s="55" t="str">
        <f>IF('PCC_SNC-AP'!$G477&lt;&gt;"",'PCC_SNC-AP'!$D477&amp;"."&amp;'PCC_SNC-AP'!$E477&amp;"."&amp;'PCC_SNC-AP'!$F477&amp;"."&amp;'PCC_SNC-AP'!$G477,IF('PCC_SNC-AP'!$F477&lt;&gt;"",'PCC_SNC-AP'!$D477&amp;"."&amp;'PCC_SNC-AP'!$E477&amp;"."&amp;'PCC_SNC-AP'!$F477,IF('PCC_SNC-AP'!$E477&lt;&gt;"",'PCC_SNC-AP'!$D477&amp;"."&amp;'PCC_SNC-AP'!$E477,IF('PCC_SNC-AP'!$D477="",LEFT(#REF!,1),'PCC_SNC-AP'!$D477))))</f>
        <v>33.9.3</v>
      </c>
      <c r="C477" s="54">
        <v>3393</v>
      </c>
      <c r="D477" s="53" t="str">
        <f t="shared" si="21"/>
        <v>33</v>
      </c>
      <c r="E477" s="53">
        <v>9</v>
      </c>
      <c r="F477" s="55" t="str">
        <f>RIGHT('PCC_SNC-AP'!$C477,1)</f>
        <v>3</v>
      </c>
      <c r="G477" s="55"/>
      <c r="H477" s="55"/>
      <c r="I477" s="61" t="s">
        <v>507</v>
      </c>
      <c r="J477" s="59" t="s">
        <v>19</v>
      </c>
      <c r="K477" s="58" t="s">
        <v>535</v>
      </c>
      <c r="L477" s="59"/>
      <c r="M477" s="62" t="s">
        <v>292</v>
      </c>
    </row>
    <row r="478" spans="2:13" ht="18" customHeight="1" x14ac:dyDescent="0.3">
      <c r="B478" s="55" t="str">
        <f>IF('PCC_SNC-AP'!$G478&lt;&gt;"",'PCC_SNC-AP'!$D478&amp;"."&amp;'PCC_SNC-AP'!$E478&amp;"."&amp;'PCC_SNC-AP'!$F478&amp;"."&amp;'PCC_SNC-AP'!$G478,IF('PCC_SNC-AP'!$F478&lt;&gt;"",'PCC_SNC-AP'!$D478&amp;"."&amp;'PCC_SNC-AP'!$E478&amp;"."&amp;'PCC_SNC-AP'!$F478,IF('PCC_SNC-AP'!$E478&lt;&gt;"",'PCC_SNC-AP'!$D478&amp;"."&amp;'PCC_SNC-AP'!$E478,IF('PCC_SNC-AP'!$D478="",LEFT(#REF!,1),'PCC_SNC-AP'!$D478))))</f>
        <v>33.9.4</v>
      </c>
      <c r="C478" s="54">
        <v>3394</v>
      </c>
      <c r="D478" s="53" t="str">
        <f t="shared" si="21"/>
        <v>33</v>
      </c>
      <c r="E478" s="53">
        <v>9</v>
      </c>
      <c r="F478" s="55" t="str">
        <f>RIGHT('PCC_SNC-AP'!$C478,1)</f>
        <v>4</v>
      </c>
      <c r="G478" s="55"/>
      <c r="H478" s="55"/>
      <c r="I478" s="61" t="s">
        <v>508</v>
      </c>
      <c r="J478" s="59" t="s">
        <v>19</v>
      </c>
      <c r="K478" s="58" t="s">
        <v>535</v>
      </c>
      <c r="L478" s="59"/>
      <c r="M478" s="62" t="s">
        <v>292</v>
      </c>
    </row>
    <row r="479" spans="2:13" ht="16.5" customHeight="1" x14ac:dyDescent="0.3">
      <c r="B479" s="55" t="str">
        <f>IF('PCC_SNC-AP'!$G479&lt;&gt;"",'PCC_SNC-AP'!$D479&amp;"."&amp;'PCC_SNC-AP'!$E479&amp;"."&amp;'PCC_SNC-AP'!$F479&amp;"."&amp;'PCC_SNC-AP'!$G479,IF('PCC_SNC-AP'!$F479&lt;&gt;"",'PCC_SNC-AP'!$D479&amp;"."&amp;'PCC_SNC-AP'!$E479&amp;"."&amp;'PCC_SNC-AP'!$F479,IF('PCC_SNC-AP'!$E479&lt;&gt;"",'PCC_SNC-AP'!$D479&amp;"."&amp;'PCC_SNC-AP'!$E479,IF('PCC_SNC-AP'!$D479="",LEFT(#REF!,1),'PCC_SNC-AP'!$D479))))</f>
        <v>33.9.5</v>
      </c>
      <c r="C479" s="54">
        <v>3395</v>
      </c>
      <c r="D479" s="53" t="str">
        <f t="shared" si="21"/>
        <v>33</v>
      </c>
      <c r="E479" s="53">
        <v>9</v>
      </c>
      <c r="F479" s="55" t="str">
        <f>RIGHT('PCC_SNC-AP'!$C479,1)</f>
        <v>5</v>
      </c>
      <c r="G479" s="55"/>
      <c r="H479" s="55"/>
      <c r="I479" s="61" t="s">
        <v>1097</v>
      </c>
      <c r="J479" s="59" t="s">
        <v>19</v>
      </c>
      <c r="K479" s="58" t="s">
        <v>535</v>
      </c>
      <c r="L479" s="59"/>
      <c r="M479" s="62" t="s">
        <v>292</v>
      </c>
    </row>
    <row r="480" spans="2:13" x14ac:dyDescent="0.3">
      <c r="B480" s="55" t="str">
        <f>IF('PCC_SNC-AP'!$G480&lt;&gt;"",'PCC_SNC-AP'!$D480&amp;"."&amp;'PCC_SNC-AP'!$E480&amp;"."&amp;'PCC_SNC-AP'!$F480&amp;"."&amp;'PCC_SNC-AP'!$G480,IF('PCC_SNC-AP'!$F480&lt;&gt;"",'PCC_SNC-AP'!$D480&amp;"."&amp;'PCC_SNC-AP'!$E480&amp;"."&amp;'PCC_SNC-AP'!$F480,IF('PCC_SNC-AP'!$E480&lt;&gt;"",'PCC_SNC-AP'!$D480&amp;"."&amp;'PCC_SNC-AP'!$E480,IF('PCC_SNC-AP'!$D480="",LEFT(#REF!,1),'PCC_SNC-AP'!$D480))))</f>
        <v>33.9.6</v>
      </c>
      <c r="C480" s="54">
        <v>3396</v>
      </c>
      <c r="D480" s="53" t="str">
        <f t="shared" si="21"/>
        <v>33</v>
      </c>
      <c r="E480" s="53">
        <v>9</v>
      </c>
      <c r="F480" s="55" t="str">
        <f>RIGHT('PCC_SNC-AP'!$C480,1)</f>
        <v>6</v>
      </c>
      <c r="G480" s="55"/>
      <c r="H480" s="55"/>
      <c r="I480" s="61" t="s">
        <v>521</v>
      </c>
      <c r="J480" s="59" t="s">
        <v>19</v>
      </c>
      <c r="K480" s="58" t="s">
        <v>535</v>
      </c>
      <c r="L480" s="59"/>
      <c r="M480" s="62" t="s">
        <v>292</v>
      </c>
    </row>
    <row r="481" spans="2:13" x14ac:dyDescent="0.3">
      <c r="B481" s="77" t="s">
        <v>1099</v>
      </c>
      <c r="C481" s="54">
        <v>3397</v>
      </c>
      <c r="D481" s="78" t="str">
        <f>LEFT(B481,2)</f>
        <v>33</v>
      </c>
      <c r="E481" s="78">
        <v>9</v>
      </c>
      <c r="F481" s="78" t="str">
        <f>RIGHT(B481,1)</f>
        <v>7</v>
      </c>
      <c r="G481" s="78"/>
      <c r="H481" s="78"/>
      <c r="I481" s="92" t="s">
        <v>1096</v>
      </c>
      <c r="J481" s="57" t="s">
        <v>19</v>
      </c>
      <c r="K481" s="58" t="s">
        <v>535</v>
      </c>
      <c r="L481" s="94"/>
      <c r="M481" s="95"/>
    </row>
    <row r="482" spans="2:13" ht="18" customHeight="1" x14ac:dyDescent="0.3">
      <c r="B482" s="55" t="str">
        <f>IF('PCC_SNC-AP'!$G482&lt;&gt;"",'PCC_SNC-AP'!$D482&amp;"."&amp;'PCC_SNC-AP'!$E482&amp;"."&amp;'PCC_SNC-AP'!$F482&amp;"."&amp;'PCC_SNC-AP'!$G482,IF('PCC_SNC-AP'!$F482&lt;&gt;"",'PCC_SNC-AP'!$D482&amp;"."&amp;'PCC_SNC-AP'!$E482&amp;"."&amp;'PCC_SNC-AP'!$F482,IF('PCC_SNC-AP'!$E482&lt;&gt;"",'PCC_SNC-AP'!$D482&amp;"."&amp;'PCC_SNC-AP'!$E482,IF('PCC_SNC-AP'!$D482="",LEFT(#REF!,1),'PCC_SNC-AP'!$D482))))</f>
        <v>33.9.8</v>
      </c>
      <c r="C482" s="54">
        <v>3398</v>
      </c>
      <c r="D482" s="53" t="str">
        <f t="shared" si="21"/>
        <v>33</v>
      </c>
      <c r="E482" s="53">
        <v>9</v>
      </c>
      <c r="F482" s="55" t="str">
        <f>RIGHT('PCC_SNC-AP'!$C482,1)</f>
        <v>8</v>
      </c>
      <c r="G482" s="55"/>
      <c r="H482" s="55"/>
      <c r="I482" s="61" t="s">
        <v>509</v>
      </c>
      <c r="J482" s="59" t="s">
        <v>19</v>
      </c>
      <c r="K482" s="58" t="s">
        <v>535</v>
      </c>
      <c r="L482" s="59"/>
      <c r="M482" s="62" t="s">
        <v>292</v>
      </c>
    </row>
    <row r="483" spans="2:13" ht="16.5" customHeight="1" x14ac:dyDescent="0.3">
      <c r="B483" s="37" t="str">
        <f>IF('PCC_SNC-AP'!$G483&lt;&gt;"",'PCC_SNC-AP'!$D483&amp;"."&amp;'PCC_SNC-AP'!$E483&amp;"."&amp;'PCC_SNC-AP'!$F483&amp;"."&amp;'PCC_SNC-AP'!$G483,IF('PCC_SNC-AP'!$F483&lt;&gt;"",'PCC_SNC-AP'!$D483&amp;"."&amp;'PCC_SNC-AP'!$E483&amp;"."&amp;'PCC_SNC-AP'!$F483,IF('PCC_SNC-AP'!$E483&lt;&gt;"",'PCC_SNC-AP'!$D483&amp;"."&amp;'PCC_SNC-AP'!$E483,IF('PCC_SNC-AP'!$D483="",LEFT(#REF!,1),'PCC_SNC-AP'!$D483))))</f>
        <v>34</v>
      </c>
      <c r="C483" s="38">
        <v>34</v>
      </c>
      <c r="D483" s="37" t="str">
        <f t="shared" si="21"/>
        <v>34</v>
      </c>
      <c r="E483" s="37"/>
      <c r="F483" s="37"/>
      <c r="G483" s="37"/>
      <c r="H483" s="37"/>
      <c r="I483" s="41" t="s">
        <v>522</v>
      </c>
      <c r="J483" s="41" t="s">
        <v>16</v>
      </c>
      <c r="K483" s="71"/>
      <c r="L483" s="41"/>
      <c r="M483" s="71"/>
    </row>
    <row r="484" spans="2:13" x14ac:dyDescent="0.3">
      <c r="B484" s="37" t="str">
        <f>IF('PCC_SNC-AP'!$G484&lt;&gt;"",'PCC_SNC-AP'!$D484&amp;"."&amp;'PCC_SNC-AP'!$E484&amp;"."&amp;'PCC_SNC-AP'!$F484&amp;"."&amp;'PCC_SNC-AP'!$G484,IF('PCC_SNC-AP'!$F484&lt;&gt;"",'PCC_SNC-AP'!$D484&amp;"."&amp;'PCC_SNC-AP'!$E484&amp;"."&amp;'PCC_SNC-AP'!$F484,IF('PCC_SNC-AP'!$E484&lt;&gt;"",'PCC_SNC-AP'!$D484&amp;"."&amp;'PCC_SNC-AP'!$E484,IF('PCC_SNC-AP'!$D484="",LEFT(#REF!,1),'PCC_SNC-AP'!$D484))))</f>
        <v>34.0</v>
      </c>
      <c r="C484" s="38">
        <v>340</v>
      </c>
      <c r="D484" s="37" t="str">
        <f t="shared" si="21"/>
        <v>34</v>
      </c>
      <c r="E484" s="37" t="str">
        <f>RIGHT('PCC_SNC-AP'!$C484,1)</f>
        <v>0</v>
      </c>
      <c r="F484" s="37"/>
      <c r="G484" s="37"/>
      <c r="H484" s="37"/>
      <c r="I484" s="50" t="s">
        <v>497</v>
      </c>
      <c r="J484" s="41" t="s">
        <v>19</v>
      </c>
      <c r="K484" s="71" t="s">
        <v>535</v>
      </c>
      <c r="L484" s="41"/>
      <c r="M484" s="73"/>
    </row>
    <row r="485" spans="2:13" ht="18" customHeight="1" x14ac:dyDescent="0.3">
      <c r="B485" s="37" t="str">
        <f>IF('PCC_SNC-AP'!$G485&lt;&gt;"",'PCC_SNC-AP'!$D485&amp;"."&amp;'PCC_SNC-AP'!$E485&amp;"."&amp;'PCC_SNC-AP'!$F485&amp;"."&amp;'PCC_SNC-AP'!$G485,IF('PCC_SNC-AP'!$F485&lt;&gt;"",'PCC_SNC-AP'!$D485&amp;"."&amp;'PCC_SNC-AP'!$E485&amp;"."&amp;'PCC_SNC-AP'!$F485,IF('PCC_SNC-AP'!$E485&lt;&gt;"",'PCC_SNC-AP'!$D485&amp;"."&amp;'PCC_SNC-AP'!$E485,IF('PCC_SNC-AP'!$D485="",LEFT(#REF!,1),'PCC_SNC-AP'!$D485))))</f>
        <v>34.1</v>
      </c>
      <c r="C485" s="38">
        <v>341</v>
      </c>
      <c r="D485" s="37" t="str">
        <f t="shared" si="21"/>
        <v>34</v>
      </c>
      <c r="E485" s="37" t="str">
        <f>RIGHT('PCC_SNC-AP'!$C485,1)</f>
        <v>1</v>
      </c>
      <c r="F485" s="37"/>
      <c r="G485" s="37"/>
      <c r="H485" s="37"/>
      <c r="I485" s="50" t="s">
        <v>523</v>
      </c>
      <c r="J485" s="41" t="s">
        <v>19</v>
      </c>
      <c r="K485" s="71" t="s">
        <v>535</v>
      </c>
      <c r="L485" s="41"/>
      <c r="M485" s="73"/>
    </row>
    <row r="486" spans="2:13" ht="16.5" customHeight="1" x14ac:dyDescent="0.3">
      <c r="B486" s="37" t="str">
        <f>IF('PCC_SNC-AP'!$G486&lt;&gt;"",'PCC_SNC-AP'!$D486&amp;"."&amp;'PCC_SNC-AP'!$E486&amp;"."&amp;'PCC_SNC-AP'!$F486&amp;"."&amp;'PCC_SNC-AP'!$G486,IF('PCC_SNC-AP'!$F486&lt;&gt;"",'PCC_SNC-AP'!$D486&amp;"."&amp;'PCC_SNC-AP'!$E486&amp;"."&amp;'PCC_SNC-AP'!$F486,IF('PCC_SNC-AP'!$E486&lt;&gt;"",'PCC_SNC-AP'!$D486&amp;"."&amp;'PCC_SNC-AP'!$E486,IF('PCC_SNC-AP'!$D486="",LEFT(#REF!,1),'PCC_SNC-AP'!$D486))))</f>
        <v>34.2</v>
      </c>
      <c r="C486" s="38">
        <v>342</v>
      </c>
      <c r="D486" s="37" t="str">
        <f t="shared" si="21"/>
        <v>34</v>
      </c>
      <c r="E486" s="37" t="str">
        <f>RIGHT('PCC_SNC-AP'!$C486,1)</f>
        <v>2</v>
      </c>
      <c r="F486" s="37"/>
      <c r="G486" s="37"/>
      <c r="H486" s="37"/>
      <c r="I486" s="50" t="s">
        <v>524</v>
      </c>
      <c r="J486" s="41" t="s">
        <v>19</v>
      </c>
      <c r="K486" s="71" t="s">
        <v>535</v>
      </c>
      <c r="L486" s="41"/>
      <c r="M486" s="73"/>
    </row>
    <row r="487" spans="2:13" ht="18" customHeight="1" x14ac:dyDescent="0.3">
      <c r="B487" s="37" t="str">
        <f>IF('PCC_SNC-AP'!$G487&lt;&gt;"",'PCC_SNC-AP'!$D487&amp;"."&amp;'PCC_SNC-AP'!$E487&amp;"."&amp;'PCC_SNC-AP'!$F487&amp;"."&amp;'PCC_SNC-AP'!$G487,IF('PCC_SNC-AP'!$F487&lt;&gt;"",'PCC_SNC-AP'!$D487&amp;"."&amp;'PCC_SNC-AP'!$E487&amp;"."&amp;'PCC_SNC-AP'!$F487,IF('PCC_SNC-AP'!$E487&lt;&gt;"",'PCC_SNC-AP'!$D487&amp;"."&amp;'PCC_SNC-AP'!$E487,IF('PCC_SNC-AP'!$D487="",LEFT(#REF!,1),'PCC_SNC-AP'!$D487))))</f>
        <v>34.3</v>
      </c>
      <c r="C487" s="38">
        <v>343</v>
      </c>
      <c r="D487" s="37" t="str">
        <f t="shared" si="21"/>
        <v>34</v>
      </c>
      <c r="E487" s="37" t="str">
        <f>RIGHT('PCC_SNC-AP'!$C487,1)</f>
        <v>3</v>
      </c>
      <c r="F487" s="37"/>
      <c r="G487" s="37"/>
      <c r="H487" s="37"/>
      <c r="I487" s="50" t="s">
        <v>525</v>
      </c>
      <c r="J487" s="41" t="s">
        <v>19</v>
      </c>
      <c r="K487" s="71" t="s">
        <v>535</v>
      </c>
      <c r="L487" s="41"/>
      <c r="M487" s="73"/>
    </row>
    <row r="488" spans="2:13" ht="18" customHeight="1" x14ac:dyDescent="0.3">
      <c r="B488" s="37" t="str">
        <f>IF('PCC_SNC-AP'!$G488&lt;&gt;"",'PCC_SNC-AP'!$D488&amp;"."&amp;'PCC_SNC-AP'!$E488&amp;"."&amp;'PCC_SNC-AP'!$F488&amp;"."&amp;'PCC_SNC-AP'!$G488,IF('PCC_SNC-AP'!$F488&lt;&gt;"",'PCC_SNC-AP'!$D488&amp;"."&amp;'PCC_SNC-AP'!$E488&amp;"."&amp;'PCC_SNC-AP'!$F488,IF('PCC_SNC-AP'!$E488&lt;&gt;"",'PCC_SNC-AP'!$D488&amp;"."&amp;'PCC_SNC-AP'!$E488,IF('PCC_SNC-AP'!$D488="",LEFT(#REF!,1),'PCC_SNC-AP'!$D488))))</f>
        <v>34.4</v>
      </c>
      <c r="C488" s="38">
        <v>344</v>
      </c>
      <c r="D488" s="37" t="str">
        <f t="shared" si="21"/>
        <v>34</v>
      </c>
      <c r="E488" s="37" t="str">
        <f>RIGHT('PCC_SNC-AP'!$C488,1)</f>
        <v>4</v>
      </c>
      <c r="F488" s="37"/>
      <c r="G488" s="37"/>
      <c r="H488" s="37"/>
      <c r="I488" s="50" t="s">
        <v>526</v>
      </c>
      <c r="J488" s="41" t="s">
        <v>19</v>
      </c>
      <c r="K488" s="71" t="s">
        <v>535</v>
      </c>
      <c r="L488" s="41"/>
      <c r="M488" s="73"/>
    </row>
    <row r="489" spans="2:13" ht="16.5" customHeight="1" x14ac:dyDescent="0.3">
      <c r="B489" s="37" t="str">
        <f>IF('PCC_SNC-AP'!$G489&lt;&gt;"",'PCC_SNC-AP'!$D489&amp;"."&amp;'PCC_SNC-AP'!$E489&amp;"."&amp;'PCC_SNC-AP'!$F489&amp;"."&amp;'PCC_SNC-AP'!$G489,IF('PCC_SNC-AP'!$F489&lt;&gt;"",'PCC_SNC-AP'!$D489&amp;"."&amp;'PCC_SNC-AP'!$E489&amp;"."&amp;'PCC_SNC-AP'!$F489,IF('PCC_SNC-AP'!$E489&lt;&gt;"",'PCC_SNC-AP'!$D489&amp;"."&amp;'PCC_SNC-AP'!$E489,IF('PCC_SNC-AP'!$D489="",LEFT(#REF!,1),'PCC_SNC-AP'!$D489))))</f>
        <v>34.6</v>
      </c>
      <c r="C489" s="38">
        <v>346</v>
      </c>
      <c r="D489" s="37" t="str">
        <f t="shared" si="21"/>
        <v>34</v>
      </c>
      <c r="E489" s="37" t="str">
        <f>RIGHT('PCC_SNC-AP'!$C489,1)</f>
        <v>6</v>
      </c>
      <c r="F489" s="37"/>
      <c r="G489" s="37"/>
      <c r="H489" s="37"/>
      <c r="I489" s="50" t="s">
        <v>527</v>
      </c>
      <c r="J489" s="41" t="s">
        <v>19</v>
      </c>
      <c r="K489" s="71" t="s">
        <v>535</v>
      </c>
      <c r="L489" s="41"/>
      <c r="M489" s="73"/>
    </row>
    <row r="490" spans="2:13" ht="18" customHeight="1" x14ac:dyDescent="0.3">
      <c r="B490" s="37" t="str">
        <f>IF('PCC_SNC-AP'!$G490&lt;&gt;"",'PCC_SNC-AP'!$D490&amp;"."&amp;'PCC_SNC-AP'!$E490&amp;"."&amp;'PCC_SNC-AP'!$F490&amp;"."&amp;'PCC_SNC-AP'!$G490,IF('PCC_SNC-AP'!$F490&lt;&gt;"",'PCC_SNC-AP'!$D490&amp;"."&amp;'PCC_SNC-AP'!$E490&amp;"."&amp;'PCC_SNC-AP'!$F490,IF('PCC_SNC-AP'!$E490&lt;&gt;"",'PCC_SNC-AP'!$D490&amp;"."&amp;'PCC_SNC-AP'!$E490,IF('PCC_SNC-AP'!$D490="",LEFT(#REF!,1),'PCC_SNC-AP'!$D490))))</f>
        <v>34.8</v>
      </c>
      <c r="C490" s="38">
        <v>348</v>
      </c>
      <c r="D490" s="37" t="str">
        <f t="shared" si="21"/>
        <v>34</v>
      </c>
      <c r="E490" s="37" t="str">
        <f>RIGHT('PCC_SNC-AP'!$C490,1)</f>
        <v>8</v>
      </c>
      <c r="F490" s="37"/>
      <c r="G490" s="37"/>
      <c r="H490" s="37"/>
      <c r="I490" s="50" t="s">
        <v>528</v>
      </c>
      <c r="J490" s="41" t="s">
        <v>19</v>
      </c>
      <c r="K490" s="71" t="s">
        <v>535</v>
      </c>
      <c r="L490" s="41"/>
      <c r="M490" s="73"/>
    </row>
    <row r="491" spans="2:13" x14ac:dyDescent="0.3">
      <c r="B491" s="37" t="str">
        <f>IF('PCC_SNC-AP'!$G491&lt;&gt;"",'PCC_SNC-AP'!$D491&amp;"."&amp;'PCC_SNC-AP'!$E491&amp;"."&amp;'PCC_SNC-AP'!$F491&amp;"."&amp;'PCC_SNC-AP'!$G491,IF('PCC_SNC-AP'!$F491&lt;&gt;"",'PCC_SNC-AP'!$D491&amp;"."&amp;'PCC_SNC-AP'!$E491&amp;"."&amp;'PCC_SNC-AP'!$F491,IF('PCC_SNC-AP'!$E491&lt;&gt;"",'PCC_SNC-AP'!$D491&amp;"."&amp;'PCC_SNC-AP'!$E491,IF('PCC_SNC-AP'!$D491="",LEFT(#REF!,1),'PCC_SNC-AP'!$D491))))</f>
        <v>34.9</v>
      </c>
      <c r="C491" s="38">
        <v>349</v>
      </c>
      <c r="D491" s="37" t="str">
        <f t="shared" si="21"/>
        <v>34</v>
      </c>
      <c r="E491" s="37" t="str">
        <f>RIGHT('PCC_SNC-AP'!$C491,1)</f>
        <v>9</v>
      </c>
      <c r="F491" s="37"/>
      <c r="G491" s="37"/>
      <c r="H491" s="37"/>
      <c r="I491" s="50" t="s">
        <v>291</v>
      </c>
      <c r="J491" s="41" t="s">
        <v>16</v>
      </c>
      <c r="K491" s="71"/>
      <c r="L491" s="41"/>
      <c r="M491" s="71"/>
    </row>
    <row r="492" spans="2:13" ht="16.5" customHeight="1" x14ac:dyDescent="0.3">
      <c r="B492" s="55" t="str">
        <f>IF('PCC_SNC-AP'!$G492&lt;&gt;"",'PCC_SNC-AP'!$D492&amp;"."&amp;'PCC_SNC-AP'!$E492&amp;"."&amp;'PCC_SNC-AP'!$F492&amp;"."&amp;'PCC_SNC-AP'!$G492,IF('PCC_SNC-AP'!$F492&lt;&gt;"",'PCC_SNC-AP'!$D492&amp;"."&amp;'PCC_SNC-AP'!$E492&amp;"."&amp;'PCC_SNC-AP'!$F492,IF('PCC_SNC-AP'!$E492&lt;&gt;"",'PCC_SNC-AP'!$D492&amp;"."&amp;'PCC_SNC-AP'!$E492,IF('PCC_SNC-AP'!$D492="",LEFT(#REF!,1),'PCC_SNC-AP'!$D492))))</f>
        <v>34.9.0</v>
      </c>
      <c r="C492" s="54">
        <v>3490</v>
      </c>
      <c r="D492" s="53" t="str">
        <f t="shared" si="21"/>
        <v>34</v>
      </c>
      <c r="E492" s="53">
        <v>9</v>
      </c>
      <c r="F492" s="55" t="str">
        <f>RIGHT('PCC_SNC-AP'!$C492,1)</f>
        <v>0</v>
      </c>
      <c r="G492" s="55"/>
      <c r="H492" s="55"/>
      <c r="I492" s="61" t="s">
        <v>497</v>
      </c>
      <c r="J492" s="59" t="s">
        <v>19</v>
      </c>
      <c r="K492" s="58" t="s">
        <v>535</v>
      </c>
      <c r="L492" s="59"/>
      <c r="M492" s="62" t="s">
        <v>292</v>
      </c>
    </row>
    <row r="493" spans="2:13" ht="18" customHeight="1" x14ac:dyDescent="0.3">
      <c r="B493" s="55" t="str">
        <f>IF('PCC_SNC-AP'!$G493&lt;&gt;"",'PCC_SNC-AP'!$D493&amp;"."&amp;'PCC_SNC-AP'!$E493&amp;"."&amp;'PCC_SNC-AP'!$F493&amp;"."&amp;'PCC_SNC-AP'!$G493,IF('PCC_SNC-AP'!$F493&lt;&gt;"",'PCC_SNC-AP'!$D493&amp;"."&amp;'PCC_SNC-AP'!$E493&amp;"."&amp;'PCC_SNC-AP'!$F493,IF('PCC_SNC-AP'!$E493&lt;&gt;"",'PCC_SNC-AP'!$D493&amp;"."&amp;'PCC_SNC-AP'!$E493,IF('PCC_SNC-AP'!$D493="",LEFT(#REF!,1),'PCC_SNC-AP'!$D493))))</f>
        <v>34.9.1</v>
      </c>
      <c r="C493" s="54">
        <v>3491</v>
      </c>
      <c r="D493" s="53" t="str">
        <f t="shared" si="21"/>
        <v>34</v>
      </c>
      <c r="E493" s="53">
        <v>9</v>
      </c>
      <c r="F493" s="55" t="str">
        <f>RIGHT('PCC_SNC-AP'!$C493,1)</f>
        <v>1</v>
      </c>
      <c r="G493" s="55"/>
      <c r="H493" s="55"/>
      <c r="I493" s="61" t="s">
        <v>523</v>
      </c>
      <c r="J493" s="59" t="s">
        <v>19</v>
      </c>
      <c r="K493" s="58" t="s">
        <v>535</v>
      </c>
      <c r="L493" s="59"/>
      <c r="M493" s="62" t="s">
        <v>292</v>
      </c>
    </row>
    <row r="494" spans="2:13" ht="18" customHeight="1" x14ac:dyDescent="0.3">
      <c r="B494" s="55" t="str">
        <f>IF('PCC_SNC-AP'!$G494&lt;&gt;"",'PCC_SNC-AP'!$D494&amp;"."&amp;'PCC_SNC-AP'!$E494&amp;"."&amp;'PCC_SNC-AP'!$F494&amp;"."&amp;'PCC_SNC-AP'!$G494,IF('PCC_SNC-AP'!$F494&lt;&gt;"",'PCC_SNC-AP'!$D494&amp;"."&amp;'PCC_SNC-AP'!$E494&amp;"."&amp;'PCC_SNC-AP'!$F494,IF('PCC_SNC-AP'!$E494&lt;&gt;"",'PCC_SNC-AP'!$D494&amp;"."&amp;'PCC_SNC-AP'!$E494,IF('PCC_SNC-AP'!$D494="",LEFT(#REF!,1),'PCC_SNC-AP'!$D494))))</f>
        <v>34.9.2</v>
      </c>
      <c r="C494" s="54">
        <v>3492</v>
      </c>
      <c r="D494" s="53" t="str">
        <f t="shared" si="21"/>
        <v>34</v>
      </c>
      <c r="E494" s="53">
        <v>9</v>
      </c>
      <c r="F494" s="55" t="str">
        <f>RIGHT('PCC_SNC-AP'!$C494,1)</f>
        <v>2</v>
      </c>
      <c r="G494" s="55"/>
      <c r="H494" s="55"/>
      <c r="I494" s="61" t="s">
        <v>524</v>
      </c>
      <c r="J494" s="59" t="s">
        <v>19</v>
      </c>
      <c r="K494" s="58" t="s">
        <v>535</v>
      </c>
      <c r="L494" s="59"/>
      <c r="M494" s="62" t="s">
        <v>292</v>
      </c>
    </row>
    <row r="495" spans="2:13" ht="16.5" customHeight="1" x14ac:dyDescent="0.3">
      <c r="B495" s="55" t="str">
        <f>IF('PCC_SNC-AP'!$G495&lt;&gt;"",'PCC_SNC-AP'!$D495&amp;"."&amp;'PCC_SNC-AP'!$E495&amp;"."&amp;'PCC_SNC-AP'!$F495&amp;"."&amp;'PCC_SNC-AP'!$G495,IF('PCC_SNC-AP'!$F495&lt;&gt;"",'PCC_SNC-AP'!$D495&amp;"."&amp;'PCC_SNC-AP'!$E495&amp;"."&amp;'PCC_SNC-AP'!$F495,IF('PCC_SNC-AP'!$E495&lt;&gt;"",'PCC_SNC-AP'!$D495&amp;"."&amp;'PCC_SNC-AP'!$E495,IF('PCC_SNC-AP'!$D495="",LEFT(#REF!,1),'PCC_SNC-AP'!$D495))))</f>
        <v>34.9.3</v>
      </c>
      <c r="C495" s="54">
        <v>3493</v>
      </c>
      <c r="D495" s="53" t="str">
        <f t="shared" si="21"/>
        <v>34</v>
      </c>
      <c r="E495" s="53">
        <v>9</v>
      </c>
      <c r="F495" s="55" t="str">
        <f>RIGHT('PCC_SNC-AP'!$C495,1)</f>
        <v>3</v>
      </c>
      <c r="G495" s="55"/>
      <c r="H495" s="55"/>
      <c r="I495" s="61" t="s">
        <v>525</v>
      </c>
      <c r="J495" s="59" t="s">
        <v>19</v>
      </c>
      <c r="K495" s="58" t="s">
        <v>535</v>
      </c>
      <c r="L495" s="59"/>
      <c r="M495" s="62" t="s">
        <v>292</v>
      </c>
    </row>
    <row r="496" spans="2:13" ht="18" customHeight="1" x14ac:dyDescent="0.3">
      <c r="B496" s="55" t="str">
        <f>IF('PCC_SNC-AP'!$G496&lt;&gt;"",'PCC_SNC-AP'!$D496&amp;"."&amp;'PCC_SNC-AP'!$E496&amp;"."&amp;'PCC_SNC-AP'!$F496&amp;"."&amp;'PCC_SNC-AP'!$G496,IF('PCC_SNC-AP'!$F496&lt;&gt;"",'PCC_SNC-AP'!$D496&amp;"."&amp;'PCC_SNC-AP'!$E496&amp;"."&amp;'PCC_SNC-AP'!$F496,IF('PCC_SNC-AP'!$E496&lt;&gt;"",'PCC_SNC-AP'!$D496&amp;"."&amp;'PCC_SNC-AP'!$E496,IF('PCC_SNC-AP'!$D496="",LEFT(#REF!,1),'PCC_SNC-AP'!$D496))))</f>
        <v>34.9.4</v>
      </c>
      <c r="C496" s="54">
        <v>3494</v>
      </c>
      <c r="D496" s="53" t="str">
        <f t="shared" si="21"/>
        <v>34</v>
      </c>
      <c r="E496" s="53">
        <v>9</v>
      </c>
      <c r="F496" s="55" t="str">
        <f>RIGHT('PCC_SNC-AP'!$C496,1)</f>
        <v>4</v>
      </c>
      <c r="G496" s="55"/>
      <c r="H496" s="55"/>
      <c r="I496" s="61" t="s">
        <v>526</v>
      </c>
      <c r="J496" s="59" t="s">
        <v>19</v>
      </c>
      <c r="K496" s="58" t="s">
        <v>535</v>
      </c>
      <c r="L496" s="59"/>
      <c r="M496" s="62" t="s">
        <v>292</v>
      </c>
    </row>
    <row r="497" spans="2:13" ht="18" customHeight="1" x14ac:dyDescent="0.3">
      <c r="B497" s="55" t="str">
        <f>IF('PCC_SNC-AP'!$G497&lt;&gt;"",'PCC_SNC-AP'!$D497&amp;"."&amp;'PCC_SNC-AP'!$E497&amp;"."&amp;'PCC_SNC-AP'!$F497&amp;"."&amp;'PCC_SNC-AP'!$G497,IF('PCC_SNC-AP'!$F497&lt;&gt;"",'PCC_SNC-AP'!$D497&amp;"."&amp;'PCC_SNC-AP'!$E497&amp;"."&amp;'PCC_SNC-AP'!$F497,IF('PCC_SNC-AP'!$E497&lt;&gt;"",'PCC_SNC-AP'!$D497&amp;"."&amp;'PCC_SNC-AP'!$E497,IF('PCC_SNC-AP'!$D497="",LEFT(#REF!,1),'PCC_SNC-AP'!$D497))))</f>
        <v>34.9.6</v>
      </c>
      <c r="C497" s="54">
        <v>3496</v>
      </c>
      <c r="D497" s="53" t="str">
        <f t="shared" si="21"/>
        <v>34</v>
      </c>
      <c r="E497" s="53">
        <v>9</v>
      </c>
      <c r="F497" s="55" t="str">
        <f>RIGHT('PCC_SNC-AP'!$C497,1)</f>
        <v>6</v>
      </c>
      <c r="G497" s="55"/>
      <c r="H497" s="55"/>
      <c r="I497" s="61" t="s">
        <v>527</v>
      </c>
      <c r="J497" s="59" t="s">
        <v>19</v>
      </c>
      <c r="K497" s="58" t="s">
        <v>535</v>
      </c>
      <c r="L497" s="59"/>
      <c r="M497" s="62" t="s">
        <v>292</v>
      </c>
    </row>
    <row r="498" spans="2:13" ht="16.5" customHeight="1" x14ac:dyDescent="0.3">
      <c r="B498" s="55" t="str">
        <f>IF('PCC_SNC-AP'!$G498&lt;&gt;"",'PCC_SNC-AP'!$D498&amp;"."&amp;'PCC_SNC-AP'!$E498&amp;"."&amp;'PCC_SNC-AP'!$F498&amp;"."&amp;'PCC_SNC-AP'!$G498,IF('PCC_SNC-AP'!$F498&lt;&gt;"",'PCC_SNC-AP'!$D498&amp;"."&amp;'PCC_SNC-AP'!$E498&amp;"."&amp;'PCC_SNC-AP'!$F498,IF('PCC_SNC-AP'!$E498&lt;&gt;"",'PCC_SNC-AP'!$D498&amp;"."&amp;'PCC_SNC-AP'!$E498,IF('PCC_SNC-AP'!$D498="",LEFT(#REF!,1),'PCC_SNC-AP'!$D498))))</f>
        <v>34.9.8</v>
      </c>
      <c r="C498" s="54">
        <v>3498</v>
      </c>
      <c r="D498" s="53" t="str">
        <f t="shared" ref="D498:D524" si="22">LEFT(C498,2)</f>
        <v>34</v>
      </c>
      <c r="E498" s="53">
        <v>9</v>
      </c>
      <c r="F498" s="55" t="str">
        <f>RIGHT('PCC_SNC-AP'!$C498,1)</f>
        <v>8</v>
      </c>
      <c r="G498" s="55"/>
      <c r="H498" s="55"/>
      <c r="I498" s="61" t="s">
        <v>528</v>
      </c>
      <c r="J498" s="59" t="s">
        <v>19</v>
      </c>
      <c r="K498" s="58" t="s">
        <v>535</v>
      </c>
      <c r="L498" s="59"/>
      <c r="M498" s="62" t="s">
        <v>292</v>
      </c>
    </row>
    <row r="499" spans="2:13" ht="18" customHeight="1" x14ac:dyDescent="0.3">
      <c r="B499" s="37" t="str">
        <f>IF('PCC_SNC-AP'!$G499&lt;&gt;"",'PCC_SNC-AP'!$D499&amp;"."&amp;'PCC_SNC-AP'!$E499&amp;"."&amp;'PCC_SNC-AP'!$F499&amp;"."&amp;'PCC_SNC-AP'!$G499,IF('PCC_SNC-AP'!$F499&lt;&gt;"",'PCC_SNC-AP'!$D499&amp;"."&amp;'PCC_SNC-AP'!$E499&amp;"."&amp;'PCC_SNC-AP'!$F499,IF('PCC_SNC-AP'!$E499&lt;&gt;"",'PCC_SNC-AP'!$D499&amp;"."&amp;'PCC_SNC-AP'!$E499,IF('PCC_SNC-AP'!$D499="",LEFT(#REF!,1),'PCC_SNC-AP'!$D499))))</f>
        <v>35</v>
      </c>
      <c r="C499" s="38">
        <v>35</v>
      </c>
      <c r="D499" s="37" t="str">
        <f t="shared" si="22"/>
        <v>35</v>
      </c>
      <c r="E499" s="37"/>
      <c r="F499" s="37"/>
      <c r="G499" s="37"/>
      <c r="H499" s="37"/>
      <c r="I499" s="41" t="s">
        <v>529</v>
      </c>
      <c r="J499" s="41" t="s">
        <v>16</v>
      </c>
      <c r="K499" s="71"/>
      <c r="L499" s="41"/>
      <c r="M499" s="71"/>
    </row>
    <row r="500" spans="2:13" x14ac:dyDescent="0.3">
      <c r="B500" s="37" t="str">
        <f>IF('PCC_SNC-AP'!$G500&lt;&gt;"",'PCC_SNC-AP'!$D500&amp;"."&amp;'PCC_SNC-AP'!$E500&amp;"."&amp;'PCC_SNC-AP'!$F500&amp;"."&amp;'PCC_SNC-AP'!$G500,IF('PCC_SNC-AP'!$F500&lt;&gt;"",'PCC_SNC-AP'!$D500&amp;"."&amp;'PCC_SNC-AP'!$E500&amp;"."&amp;'PCC_SNC-AP'!$F500,IF('PCC_SNC-AP'!$E500&lt;&gt;"",'PCC_SNC-AP'!$D500&amp;"."&amp;'PCC_SNC-AP'!$E500,IF('PCC_SNC-AP'!$D500="",LEFT(#REF!,1),'PCC_SNC-AP'!$D500))))</f>
        <v>35.1</v>
      </c>
      <c r="C500" s="38">
        <v>351</v>
      </c>
      <c r="D500" s="37" t="str">
        <f t="shared" si="22"/>
        <v>35</v>
      </c>
      <c r="E500" s="37" t="str">
        <f>RIGHT('PCC_SNC-AP'!$C500,1)</f>
        <v>1</v>
      </c>
      <c r="F500" s="37"/>
      <c r="G500" s="37"/>
      <c r="H500" s="37"/>
      <c r="I500" s="50" t="s">
        <v>530</v>
      </c>
      <c r="J500" s="41" t="s">
        <v>19</v>
      </c>
      <c r="K500" s="71" t="s">
        <v>535</v>
      </c>
      <c r="L500" s="41"/>
      <c r="M500" s="73"/>
    </row>
    <row r="501" spans="2:13" ht="16.5" customHeight="1" x14ac:dyDescent="0.3">
      <c r="B501" s="37" t="str">
        <f>IF('PCC_SNC-AP'!$G501&lt;&gt;"",'PCC_SNC-AP'!$D501&amp;"."&amp;'PCC_SNC-AP'!$E501&amp;"."&amp;'PCC_SNC-AP'!$F501&amp;"."&amp;'PCC_SNC-AP'!$G501,IF('PCC_SNC-AP'!$F501&lt;&gt;"",'PCC_SNC-AP'!$D501&amp;"."&amp;'PCC_SNC-AP'!$E501&amp;"."&amp;'PCC_SNC-AP'!$F501,IF('PCC_SNC-AP'!$E501&lt;&gt;"",'PCC_SNC-AP'!$D501&amp;"."&amp;'PCC_SNC-AP'!$E501,IF('PCC_SNC-AP'!$D501="",LEFT(#REF!,1),'PCC_SNC-AP'!$D501))))</f>
        <v>35.2</v>
      </c>
      <c r="C501" s="38">
        <v>352</v>
      </c>
      <c r="D501" s="37" t="str">
        <f t="shared" si="22"/>
        <v>35</v>
      </c>
      <c r="E501" s="37" t="str">
        <f>RIGHT('PCC_SNC-AP'!$C501,1)</f>
        <v>2</v>
      </c>
      <c r="F501" s="37"/>
      <c r="G501" s="37"/>
      <c r="H501" s="37"/>
      <c r="I501" s="50" t="s">
        <v>531</v>
      </c>
      <c r="J501" s="41" t="s">
        <v>19</v>
      </c>
      <c r="K501" s="71" t="s">
        <v>535</v>
      </c>
      <c r="L501" s="41"/>
      <c r="M501" s="73"/>
    </row>
    <row r="502" spans="2:13" x14ac:dyDescent="0.3">
      <c r="B502" s="37" t="str">
        <f>IF('PCC_SNC-AP'!$G502&lt;&gt;"",'PCC_SNC-AP'!$D502&amp;"."&amp;'PCC_SNC-AP'!$E502&amp;"."&amp;'PCC_SNC-AP'!$F502&amp;"."&amp;'PCC_SNC-AP'!$G502,IF('PCC_SNC-AP'!$F502&lt;&gt;"",'PCC_SNC-AP'!$D502&amp;"."&amp;'PCC_SNC-AP'!$E502&amp;"."&amp;'PCC_SNC-AP'!$F502,IF('PCC_SNC-AP'!$E502&lt;&gt;"",'PCC_SNC-AP'!$D502&amp;"."&amp;'PCC_SNC-AP'!$E502,IF('PCC_SNC-AP'!$D502="",LEFT(#REF!,1),'PCC_SNC-AP'!$D502))))</f>
        <v>35.9</v>
      </c>
      <c r="C502" s="38">
        <v>359</v>
      </c>
      <c r="D502" s="37" t="str">
        <f t="shared" si="22"/>
        <v>35</v>
      </c>
      <c r="E502" s="37" t="str">
        <f>RIGHT('PCC_SNC-AP'!$C502,1)</f>
        <v>9</v>
      </c>
      <c r="F502" s="37"/>
      <c r="G502" s="37"/>
      <c r="H502" s="37"/>
      <c r="I502" s="50" t="s">
        <v>291</v>
      </c>
      <c r="J502" s="41" t="s">
        <v>16</v>
      </c>
      <c r="K502" s="71"/>
      <c r="L502" s="41"/>
      <c r="M502" s="71"/>
    </row>
    <row r="503" spans="2:13" ht="18" customHeight="1" x14ac:dyDescent="0.3">
      <c r="B503" s="55" t="str">
        <f>IF('PCC_SNC-AP'!$G503&lt;&gt;"",'PCC_SNC-AP'!$D503&amp;"."&amp;'PCC_SNC-AP'!$E503&amp;"."&amp;'PCC_SNC-AP'!$F503&amp;"."&amp;'PCC_SNC-AP'!$G503,IF('PCC_SNC-AP'!$F503&lt;&gt;"",'PCC_SNC-AP'!$D503&amp;"."&amp;'PCC_SNC-AP'!$E503&amp;"."&amp;'PCC_SNC-AP'!$F503,IF('PCC_SNC-AP'!$E503&lt;&gt;"",'PCC_SNC-AP'!$D503&amp;"."&amp;'PCC_SNC-AP'!$E503,IF('PCC_SNC-AP'!$D503="",LEFT(#REF!,1),'PCC_SNC-AP'!$D503))))</f>
        <v>35.9.1</v>
      </c>
      <c r="C503" s="54">
        <v>3591</v>
      </c>
      <c r="D503" s="53" t="str">
        <f t="shared" si="22"/>
        <v>35</v>
      </c>
      <c r="E503" s="53">
        <v>9</v>
      </c>
      <c r="F503" s="55" t="str">
        <f>RIGHT('PCC_SNC-AP'!$C503,1)</f>
        <v>1</v>
      </c>
      <c r="G503" s="55"/>
      <c r="H503" s="55"/>
      <c r="I503" s="61" t="s">
        <v>530</v>
      </c>
      <c r="J503" s="59" t="s">
        <v>19</v>
      </c>
      <c r="K503" s="58" t="s">
        <v>535</v>
      </c>
      <c r="L503" s="59"/>
      <c r="M503" s="62" t="s">
        <v>292</v>
      </c>
    </row>
    <row r="504" spans="2:13" ht="16.5" customHeight="1" x14ac:dyDescent="0.3">
      <c r="B504" s="55" t="str">
        <f>IF('PCC_SNC-AP'!$G504&lt;&gt;"",'PCC_SNC-AP'!$D504&amp;"."&amp;'PCC_SNC-AP'!$E504&amp;"."&amp;'PCC_SNC-AP'!$F504&amp;"."&amp;'PCC_SNC-AP'!$G504,IF('PCC_SNC-AP'!$F504&lt;&gt;"",'PCC_SNC-AP'!$D504&amp;"."&amp;'PCC_SNC-AP'!$E504&amp;"."&amp;'PCC_SNC-AP'!$F504,IF('PCC_SNC-AP'!$E504&lt;&gt;"",'PCC_SNC-AP'!$D504&amp;"."&amp;'PCC_SNC-AP'!$E504,IF('PCC_SNC-AP'!$D504="",LEFT(#REF!,1),'PCC_SNC-AP'!$D504))))</f>
        <v>35.9.2</v>
      </c>
      <c r="C504" s="54">
        <v>3592</v>
      </c>
      <c r="D504" s="53" t="str">
        <f t="shared" si="22"/>
        <v>35</v>
      </c>
      <c r="E504" s="53">
        <v>9</v>
      </c>
      <c r="F504" s="55" t="str">
        <f>RIGHT('PCC_SNC-AP'!$C504,1)</f>
        <v>2</v>
      </c>
      <c r="G504" s="55"/>
      <c r="H504" s="55"/>
      <c r="I504" s="61" t="s">
        <v>531</v>
      </c>
      <c r="J504" s="59" t="s">
        <v>19</v>
      </c>
      <c r="K504" s="58" t="s">
        <v>535</v>
      </c>
      <c r="L504" s="59"/>
      <c r="M504" s="62" t="s">
        <v>292</v>
      </c>
    </row>
    <row r="505" spans="2:13" x14ac:dyDescent="0.3">
      <c r="B505" s="37" t="str">
        <f>IF('PCC_SNC-AP'!$G505&lt;&gt;"",'PCC_SNC-AP'!$D505&amp;"."&amp;'PCC_SNC-AP'!$E505&amp;"."&amp;'PCC_SNC-AP'!$F505&amp;"."&amp;'PCC_SNC-AP'!$G505,IF('PCC_SNC-AP'!$F505&lt;&gt;"",'PCC_SNC-AP'!$D505&amp;"."&amp;'PCC_SNC-AP'!$E505&amp;"."&amp;'PCC_SNC-AP'!$F505,IF('PCC_SNC-AP'!$E505&lt;&gt;"",'PCC_SNC-AP'!$D505&amp;"."&amp;'PCC_SNC-AP'!$E505,IF('PCC_SNC-AP'!$D505="",LEFT(#REF!,1),'PCC_SNC-AP'!$D505))))</f>
        <v>36</v>
      </c>
      <c r="C505" s="38">
        <v>36</v>
      </c>
      <c r="D505" s="37" t="str">
        <f t="shared" si="22"/>
        <v>36</v>
      </c>
      <c r="E505" s="37"/>
      <c r="F505" s="37"/>
      <c r="G505" s="37"/>
      <c r="H505" s="37"/>
      <c r="I505" s="41" t="s">
        <v>532</v>
      </c>
      <c r="J505" s="41" t="s">
        <v>19</v>
      </c>
      <c r="K505" s="71" t="s">
        <v>535</v>
      </c>
      <c r="L505" s="41"/>
      <c r="M505" s="73"/>
    </row>
    <row r="506" spans="2:13" ht="18" customHeight="1" x14ac:dyDescent="0.3">
      <c r="B506" s="37" t="str">
        <f>IF('PCC_SNC-AP'!$G506&lt;&gt;"",'PCC_SNC-AP'!$D506&amp;"."&amp;'PCC_SNC-AP'!$E506&amp;"."&amp;'PCC_SNC-AP'!$F506&amp;"."&amp;'PCC_SNC-AP'!$G506,IF('PCC_SNC-AP'!$F506&lt;&gt;"",'PCC_SNC-AP'!$D506&amp;"."&amp;'PCC_SNC-AP'!$E506&amp;"."&amp;'PCC_SNC-AP'!$F506,IF('PCC_SNC-AP'!$E506&lt;&gt;"",'PCC_SNC-AP'!$D506&amp;"."&amp;'PCC_SNC-AP'!$E506,IF('PCC_SNC-AP'!$D506="",LEFT(#REF!,1),'PCC_SNC-AP'!$D506))))</f>
        <v>37</v>
      </c>
      <c r="C506" s="38">
        <v>37</v>
      </c>
      <c r="D506" s="37" t="str">
        <f t="shared" si="22"/>
        <v>37</v>
      </c>
      <c r="E506" s="37"/>
      <c r="F506" s="37"/>
      <c r="G506" s="37"/>
      <c r="H506" s="37"/>
      <c r="I506" s="41" t="s">
        <v>510</v>
      </c>
      <c r="J506" s="41" t="s">
        <v>16</v>
      </c>
      <c r="K506" s="71"/>
      <c r="L506" s="41"/>
      <c r="M506" s="71"/>
    </row>
    <row r="507" spans="2:13" ht="16.5" customHeight="1" x14ac:dyDescent="0.3">
      <c r="B507" s="37" t="str">
        <f>IF('PCC_SNC-AP'!$G507&lt;&gt;"",'PCC_SNC-AP'!$D507&amp;"."&amp;'PCC_SNC-AP'!$E507&amp;"."&amp;'PCC_SNC-AP'!$F507&amp;"."&amp;'PCC_SNC-AP'!$G507,IF('PCC_SNC-AP'!$F507&lt;&gt;"",'PCC_SNC-AP'!$D507&amp;"."&amp;'PCC_SNC-AP'!$E507&amp;"."&amp;'PCC_SNC-AP'!$F507,IF('PCC_SNC-AP'!$E507&lt;&gt;"",'PCC_SNC-AP'!$D507&amp;"."&amp;'PCC_SNC-AP'!$E507,IF('PCC_SNC-AP'!$D507="",LEFT(#REF!,1),'PCC_SNC-AP'!$D507))))</f>
        <v>37.1</v>
      </c>
      <c r="C507" s="38">
        <v>371</v>
      </c>
      <c r="D507" s="37" t="str">
        <f t="shared" si="22"/>
        <v>37</v>
      </c>
      <c r="E507" s="37" t="str">
        <f>RIGHT('PCC_SNC-AP'!$C507,1)</f>
        <v>1</v>
      </c>
      <c r="F507" s="37"/>
      <c r="G507" s="37"/>
      <c r="H507" s="37"/>
      <c r="I507" s="50" t="s">
        <v>533</v>
      </c>
      <c r="J507" s="41" t="s">
        <v>16</v>
      </c>
      <c r="K507" s="71"/>
      <c r="L507" s="41"/>
      <c r="M507" s="71"/>
    </row>
    <row r="508" spans="2:13" x14ac:dyDescent="0.3">
      <c r="B508" s="37" t="str">
        <f>IF('PCC_SNC-AP'!$G508&lt;&gt;"",'PCC_SNC-AP'!$D508&amp;"."&amp;'PCC_SNC-AP'!$E508&amp;"."&amp;'PCC_SNC-AP'!$F508&amp;"."&amp;'PCC_SNC-AP'!$G508,IF('PCC_SNC-AP'!$F508&lt;&gt;"",'PCC_SNC-AP'!$D508&amp;"."&amp;'PCC_SNC-AP'!$E508&amp;"."&amp;'PCC_SNC-AP'!$F508,IF('PCC_SNC-AP'!$E508&lt;&gt;"",'PCC_SNC-AP'!$D508&amp;"."&amp;'PCC_SNC-AP'!$E508,IF('PCC_SNC-AP'!$D508="",LEFT(#REF!,1),'PCC_SNC-AP'!$D508))))</f>
        <v>37.1.1</v>
      </c>
      <c r="C508" s="38">
        <v>3711</v>
      </c>
      <c r="D508" s="37" t="str">
        <f t="shared" si="22"/>
        <v>37</v>
      </c>
      <c r="E508" s="43">
        <v>1</v>
      </c>
      <c r="F508" s="37" t="str">
        <f>RIGHT('PCC_SNC-AP'!$C508,1)</f>
        <v>1</v>
      </c>
      <c r="G508" s="37"/>
      <c r="H508" s="37"/>
      <c r="I508" s="52" t="s">
        <v>534</v>
      </c>
      <c r="J508" s="41" t="s">
        <v>19</v>
      </c>
      <c r="K508" s="71" t="s">
        <v>296</v>
      </c>
      <c r="L508" s="41"/>
      <c r="M508" s="73"/>
    </row>
    <row r="509" spans="2:13" ht="18" customHeight="1" x14ac:dyDescent="0.3">
      <c r="B509" s="37" t="str">
        <f>IF('PCC_SNC-AP'!$G509&lt;&gt;"",'PCC_SNC-AP'!$D509&amp;"."&amp;'PCC_SNC-AP'!$E509&amp;"."&amp;'PCC_SNC-AP'!$F509&amp;"."&amp;'PCC_SNC-AP'!$G509,IF('PCC_SNC-AP'!$F509&lt;&gt;"",'PCC_SNC-AP'!$D509&amp;"."&amp;'PCC_SNC-AP'!$E509&amp;"."&amp;'PCC_SNC-AP'!$F509,IF('PCC_SNC-AP'!$E509&lt;&gt;"",'PCC_SNC-AP'!$D509&amp;"."&amp;'PCC_SNC-AP'!$E509,IF('PCC_SNC-AP'!$D509="",LEFT(#REF!,1),'PCC_SNC-AP'!$D509))))</f>
        <v>37.1.2</v>
      </c>
      <c r="C509" s="38">
        <v>3712</v>
      </c>
      <c r="D509" s="37" t="str">
        <f t="shared" si="22"/>
        <v>37</v>
      </c>
      <c r="E509" s="43">
        <v>1</v>
      </c>
      <c r="F509" s="37" t="str">
        <f>RIGHT('PCC_SNC-AP'!$C509,1)</f>
        <v>2</v>
      </c>
      <c r="G509" s="37"/>
      <c r="H509" s="37"/>
      <c r="I509" s="52" t="s">
        <v>536</v>
      </c>
      <c r="J509" s="41" t="s">
        <v>19</v>
      </c>
      <c r="K509" s="71" t="s">
        <v>296</v>
      </c>
      <c r="L509" s="41"/>
      <c r="M509" s="73"/>
    </row>
    <row r="510" spans="2:13" ht="16.5" customHeight="1" x14ac:dyDescent="0.3">
      <c r="B510" s="37" t="str">
        <f>IF('PCC_SNC-AP'!$G510&lt;&gt;"",'PCC_SNC-AP'!$D510&amp;"."&amp;'PCC_SNC-AP'!$E510&amp;"."&amp;'PCC_SNC-AP'!$F510&amp;"."&amp;'PCC_SNC-AP'!$G510,IF('PCC_SNC-AP'!$F510&lt;&gt;"",'PCC_SNC-AP'!$D510&amp;"."&amp;'PCC_SNC-AP'!$E510&amp;"."&amp;'PCC_SNC-AP'!$F510,IF('PCC_SNC-AP'!$E510&lt;&gt;"",'PCC_SNC-AP'!$D510&amp;"."&amp;'PCC_SNC-AP'!$E510,IF('PCC_SNC-AP'!$D510="",LEFT(#REF!,1),'PCC_SNC-AP'!$D510))))</f>
        <v>37.2</v>
      </c>
      <c r="C510" s="38">
        <v>372</v>
      </c>
      <c r="D510" s="37" t="str">
        <f t="shared" si="22"/>
        <v>37</v>
      </c>
      <c r="E510" s="37" t="str">
        <f>RIGHT('PCC_SNC-AP'!$C510,1)</f>
        <v>2</v>
      </c>
      <c r="F510" s="37"/>
      <c r="G510" s="37"/>
      <c r="H510" s="37"/>
      <c r="I510" s="50" t="s">
        <v>537</v>
      </c>
      <c r="J510" s="41" t="s">
        <v>16</v>
      </c>
      <c r="K510" s="71"/>
      <c r="L510" s="41"/>
      <c r="M510" s="73"/>
    </row>
    <row r="511" spans="2:13" ht="18" customHeight="1" x14ac:dyDescent="0.3">
      <c r="B511" s="37" t="str">
        <f>IF('PCC_SNC-AP'!$G511&lt;&gt;"",'PCC_SNC-AP'!$D511&amp;"."&amp;'PCC_SNC-AP'!$E511&amp;"."&amp;'PCC_SNC-AP'!$F511&amp;"."&amp;'PCC_SNC-AP'!$G511,IF('PCC_SNC-AP'!$F511&lt;&gt;"",'PCC_SNC-AP'!$D511&amp;"."&amp;'PCC_SNC-AP'!$E511&amp;"."&amp;'PCC_SNC-AP'!$F511,IF('PCC_SNC-AP'!$E511&lt;&gt;"",'PCC_SNC-AP'!$D511&amp;"."&amp;'PCC_SNC-AP'!$E511,IF('PCC_SNC-AP'!$D511="",LEFT(#REF!,1),'PCC_SNC-AP'!$D511))))</f>
        <v>37.2.1</v>
      </c>
      <c r="C511" s="38">
        <v>3721</v>
      </c>
      <c r="D511" s="37" t="str">
        <f t="shared" si="22"/>
        <v>37</v>
      </c>
      <c r="E511" s="43">
        <v>2</v>
      </c>
      <c r="F511" s="37" t="str">
        <f>RIGHT('PCC_SNC-AP'!$C511,1)</f>
        <v>1</v>
      </c>
      <c r="G511" s="37"/>
      <c r="H511" s="37"/>
      <c r="I511" s="52" t="s">
        <v>534</v>
      </c>
      <c r="J511" s="41" t="s">
        <v>19</v>
      </c>
      <c r="K511" s="71" t="s">
        <v>538</v>
      </c>
      <c r="L511" s="41"/>
      <c r="M511" s="73"/>
    </row>
    <row r="512" spans="2:13" ht="18" customHeight="1" x14ac:dyDescent="0.3">
      <c r="B512" s="37" t="str">
        <f>IF('PCC_SNC-AP'!$G512&lt;&gt;"",'PCC_SNC-AP'!$D512&amp;"."&amp;'PCC_SNC-AP'!$E512&amp;"."&amp;'PCC_SNC-AP'!$F512&amp;"."&amp;'PCC_SNC-AP'!$G512,IF('PCC_SNC-AP'!$F512&lt;&gt;"",'PCC_SNC-AP'!$D512&amp;"."&amp;'PCC_SNC-AP'!$E512&amp;"."&amp;'PCC_SNC-AP'!$F512,IF('PCC_SNC-AP'!$E512&lt;&gt;"",'PCC_SNC-AP'!$D512&amp;"."&amp;'PCC_SNC-AP'!$E512,IF('PCC_SNC-AP'!$D512="",LEFT(#REF!,1),'PCC_SNC-AP'!$D512))))</f>
        <v>37.2.2</v>
      </c>
      <c r="C512" s="38">
        <v>3722</v>
      </c>
      <c r="D512" s="37" t="str">
        <f t="shared" si="22"/>
        <v>37</v>
      </c>
      <c r="E512" s="43">
        <v>2</v>
      </c>
      <c r="F512" s="37" t="str">
        <f>RIGHT('PCC_SNC-AP'!$C512,1)</f>
        <v>2</v>
      </c>
      <c r="G512" s="37"/>
      <c r="H512" s="37"/>
      <c r="I512" s="52" t="s">
        <v>536</v>
      </c>
      <c r="J512" s="41" t="s">
        <v>19</v>
      </c>
      <c r="K512" s="71" t="s">
        <v>538</v>
      </c>
      <c r="L512" s="41"/>
      <c r="M512" s="73"/>
    </row>
    <row r="513" spans="2:13" ht="16.5" customHeight="1" x14ac:dyDescent="0.3">
      <c r="B513" s="37" t="str">
        <f>IF('PCC_SNC-AP'!$G513&lt;&gt;"",'PCC_SNC-AP'!$D513&amp;"."&amp;'PCC_SNC-AP'!$E513&amp;"."&amp;'PCC_SNC-AP'!$F513&amp;"."&amp;'PCC_SNC-AP'!$G513,IF('PCC_SNC-AP'!$F513&lt;&gt;"",'PCC_SNC-AP'!$D513&amp;"."&amp;'PCC_SNC-AP'!$E513&amp;"."&amp;'PCC_SNC-AP'!$F513,IF('PCC_SNC-AP'!$E513&lt;&gt;"",'PCC_SNC-AP'!$D513&amp;"."&amp;'PCC_SNC-AP'!$E513,IF('PCC_SNC-AP'!$D513="",LEFT(#REF!,1),'PCC_SNC-AP'!$D513))))</f>
        <v>38</v>
      </c>
      <c r="C513" s="38">
        <v>38</v>
      </c>
      <c r="D513" s="37" t="str">
        <f t="shared" si="22"/>
        <v>38</v>
      </c>
      <c r="E513" s="37"/>
      <c r="F513" s="37"/>
      <c r="G513" s="37"/>
      <c r="H513" s="37"/>
      <c r="I513" s="41" t="s">
        <v>539</v>
      </c>
      <c r="J513" s="41" t="s">
        <v>16</v>
      </c>
      <c r="K513" s="71"/>
      <c r="L513" s="41"/>
      <c r="M513" s="71"/>
    </row>
    <row r="514" spans="2:13" ht="18" customHeight="1" x14ac:dyDescent="0.3">
      <c r="B514" s="37" t="str">
        <f>IF('PCC_SNC-AP'!$G514&lt;&gt;"",'PCC_SNC-AP'!$D514&amp;"."&amp;'PCC_SNC-AP'!$E514&amp;"."&amp;'PCC_SNC-AP'!$F514&amp;"."&amp;'PCC_SNC-AP'!$G514,IF('PCC_SNC-AP'!$F514&lt;&gt;"",'PCC_SNC-AP'!$D514&amp;"."&amp;'PCC_SNC-AP'!$E514&amp;"."&amp;'PCC_SNC-AP'!$F514,IF('PCC_SNC-AP'!$E514&lt;&gt;"",'PCC_SNC-AP'!$D514&amp;"."&amp;'PCC_SNC-AP'!$E514,IF('PCC_SNC-AP'!$D514="",LEFT(#REF!,1),'PCC_SNC-AP'!$D514))))</f>
        <v>38.2</v>
      </c>
      <c r="C514" s="38">
        <v>382</v>
      </c>
      <c r="D514" s="37" t="str">
        <f t="shared" si="22"/>
        <v>38</v>
      </c>
      <c r="E514" s="37" t="str">
        <f>RIGHT('PCC_SNC-AP'!$C514,1)</f>
        <v>2</v>
      </c>
      <c r="F514" s="37"/>
      <c r="G514" s="37"/>
      <c r="H514" s="37"/>
      <c r="I514" s="50" t="s">
        <v>498</v>
      </c>
      <c r="J514" s="41" t="s">
        <v>19</v>
      </c>
      <c r="K514" s="71" t="s">
        <v>372</v>
      </c>
      <c r="L514" s="41"/>
      <c r="M514" s="71"/>
    </row>
    <row r="515" spans="2:13" ht="18" customHeight="1" x14ac:dyDescent="0.3">
      <c r="B515" s="37" t="str">
        <f>IF('PCC_SNC-AP'!$G515&lt;&gt;"",'PCC_SNC-AP'!$D515&amp;"."&amp;'PCC_SNC-AP'!$E515&amp;"."&amp;'PCC_SNC-AP'!$F515&amp;"."&amp;'PCC_SNC-AP'!$G515,IF('PCC_SNC-AP'!$F515&lt;&gt;"",'PCC_SNC-AP'!$D515&amp;"."&amp;'PCC_SNC-AP'!$E515&amp;"."&amp;'PCC_SNC-AP'!$F515,IF('PCC_SNC-AP'!$E515&lt;&gt;"",'PCC_SNC-AP'!$D515&amp;"."&amp;'PCC_SNC-AP'!$E515,IF('PCC_SNC-AP'!$D515="",LEFT(#REF!,1),'PCC_SNC-AP'!$D515))))</f>
        <v>38.3</v>
      </c>
      <c r="C515" s="38">
        <v>383</v>
      </c>
      <c r="D515" s="37" t="str">
        <f t="shared" si="22"/>
        <v>38</v>
      </c>
      <c r="E515" s="37" t="str">
        <f>RIGHT('PCC_SNC-AP'!$C515,1)</f>
        <v>3</v>
      </c>
      <c r="F515" s="37"/>
      <c r="G515" s="37"/>
      <c r="H515" s="37"/>
      <c r="I515" s="50" t="s">
        <v>505</v>
      </c>
      <c r="J515" s="41" t="s">
        <v>19</v>
      </c>
      <c r="K515" s="71" t="s">
        <v>372</v>
      </c>
      <c r="L515" s="41"/>
      <c r="M515" s="71"/>
    </row>
    <row r="516" spans="2:13" ht="16.5" customHeight="1" x14ac:dyDescent="0.3">
      <c r="B516" s="37" t="str">
        <f>IF('PCC_SNC-AP'!$G516&lt;&gt;"",'PCC_SNC-AP'!$D516&amp;"."&amp;'PCC_SNC-AP'!$E516&amp;"."&amp;'PCC_SNC-AP'!$F516&amp;"."&amp;'PCC_SNC-AP'!$G516,IF('PCC_SNC-AP'!$F516&lt;&gt;"",'PCC_SNC-AP'!$D516&amp;"."&amp;'PCC_SNC-AP'!$E516&amp;"."&amp;'PCC_SNC-AP'!$F516,IF('PCC_SNC-AP'!$E516&lt;&gt;"",'PCC_SNC-AP'!$D516&amp;"."&amp;'PCC_SNC-AP'!$E516,IF('PCC_SNC-AP'!$D516="",LEFT(#REF!,1),'PCC_SNC-AP'!$D516))))</f>
        <v>38.4</v>
      </c>
      <c r="C516" s="38">
        <v>384</v>
      </c>
      <c r="D516" s="37" t="str">
        <f t="shared" si="22"/>
        <v>38</v>
      </c>
      <c r="E516" s="37" t="str">
        <f>RIGHT('PCC_SNC-AP'!$C516,1)</f>
        <v>4</v>
      </c>
      <c r="F516" s="37"/>
      <c r="G516" s="37"/>
      <c r="H516" s="37"/>
      <c r="I516" s="50" t="s">
        <v>522</v>
      </c>
      <c r="J516" s="41" t="s">
        <v>19</v>
      </c>
      <c r="K516" s="71" t="s">
        <v>372</v>
      </c>
      <c r="L516" s="41"/>
      <c r="M516" s="71"/>
    </row>
    <row r="517" spans="2:13" ht="18" customHeight="1" x14ac:dyDescent="0.3">
      <c r="B517" s="37" t="str">
        <f>IF('PCC_SNC-AP'!$G517&lt;&gt;"",'PCC_SNC-AP'!$D517&amp;"."&amp;'PCC_SNC-AP'!$E517&amp;"."&amp;'PCC_SNC-AP'!$F517&amp;"."&amp;'PCC_SNC-AP'!$G517,IF('PCC_SNC-AP'!$F517&lt;&gt;"",'PCC_SNC-AP'!$D517&amp;"."&amp;'PCC_SNC-AP'!$E517&amp;"."&amp;'PCC_SNC-AP'!$F517,IF('PCC_SNC-AP'!$E517&lt;&gt;"",'PCC_SNC-AP'!$D517&amp;"."&amp;'PCC_SNC-AP'!$E517,IF('PCC_SNC-AP'!$D517="",LEFT(#REF!,1),'PCC_SNC-AP'!$D517))))</f>
        <v>38.5</v>
      </c>
      <c r="C517" s="38">
        <v>385</v>
      </c>
      <c r="D517" s="37" t="str">
        <f t="shared" si="22"/>
        <v>38</v>
      </c>
      <c r="E517" s="37" t="str">
        <f>RIGHT('PCC_SNC-AP'!$C517,1)</f>
        <v>5</v>
      </c>
      <c r="F517" s="37"/>
      <c r="G517" s="37"/>
      <c r="H517" s="37"/>
      <c r="I517" s="50" t="s">
        <v>529</v>
      </c>
      <c r="J517" s="41" t="s">
        <v>19</v>
      </c>
      <c r="K517" s="71" t="s">
        <v>372</v>
      </c>
      <c r="L517" s="41"/>
      <c r="M517" s="71"/>
    </row>
    <row r="518" spans="2:13" ht="18" customHeight="1" x14ac:dyDescent="0.3">
      <c r="B518" s="37" t="str">
        <f>IF('PCC_SNC-AP'!$G518&lt;&gt;"",'PCC_SNC-AP'!$D518&amp;"."&amp;'PCC_SNC-AP'!$E518&amp;"."&amp;'PCC_SNC-AP'!$F518&amp;"."&amp;'PCC_SNC-AP'!$G518,IF('PCC_SNC-AP'!$F518&lt;&gt;"",'PCC_SNC-AP'!$D518&amp;"."&amp;'PCC_SNC-AP'!$E518&amp;"."&amp;'PCC_SNC-AP'!$F518,IF('PCC_SNC-AP'!$E518&lt;&gt;"",'PCC_SNC-AP'!$D518&amp;"."&amp;'PCC_SNC-AP'!$E518,IF('PCC_SNC-AP'!$D518="",LEFT(#REF!,1),'PCC_SNC-AP'!$D518))))</f>
        <v>38.6</v>
      </c>
      <c r="C518" s="38">
        <v>386</v>
      </c>
      <c r="D518" s="37" t="str">
        <f t="shared" si="22"/>
        <v>38</v>
      </c>
      <c r="E518" s="37" t="str">
        <f>RIGHT('PCC_SNC-AP'!$C518,1)</f>
        <v>6</v>
      </c>
      <c r="F518" s="37"/>
      <c r="G518" s="37"/>
      <c r="H518" s="37"/>
      <c r="I518" s="50" t="s">
        <v>532</v>
      </c>
      <c r="J518" s="41" t="s">
        <v>19</v>
      </c>
      <c r="K518" s="71" t="s">
        <v>372</v>
      </c>
      <c r="L518" s="41"/>
      <c r="M518" s="71"/>
    </row>
    <row r="519" spans="2:13" ht="16.5" customHeight="1" x14ac:dyDescent="0.3">
      <c r="B519" s="37" t="str">
        <f>IF('PCC_SNC-AP'!$G519&lt;&gt;"",'PCC_SNC-AP'!$D519&amp;"."&amp;'PCC_SNC-AP'!$E519&amp;"."&amp;'PCC_SNC-AP'!$F519&amp;"."&amp;'PCC_SNC-AP'!$G519,IF('PCC_SNC-AP'!$F519&lt;&gt;"",'PCC_SNC-AP'!$D519&amp;"."&amp;'PCC_SNC-AP'!$E519&amp;"."&amp;'PCC_SNC-AP'!$F519,IF('PCC_SNC-AP'!$E519&lt;&gt;"",'PCC_SNC-AP'!$D519&amp;"."&amp;'PCC_SNC-AP'!$E519,IF('PCC_SNC-AP'!$D519="",LEFT(#REF!,1),'PCC_SNC-AP'!$D519))))</f>
        <v>38.7</v>
      </c>
      <c r="C519" s="38">
        <v>387</v>
      </c>
      <c r="D519" s="37" t="str">
        <f t="shared" si="22"/>
        <v>38</v>
      </c>
      <c r="E519" s="37" t="str">
        <f>RIGHT('PCC_SNC-AP'!$C519,1)</f>
        <v>7</v>
      </c>
      <c r="F519" s="37"/>
      <c r="G519" s="37"/>
      <c r="H519" s="37"/>
      <c r="I519" s="50" t="s">
        <v>510</v>
      </c>
      <c r="J519" s="41" t="s">
        <v>19</v>
      </c>
      <c r="K519" s="71" t="s">
        <v>372</v>
      </c>
      <c r="L519" s="41"/>
      <c r="M519" s="71"/>
    </row>
    <row r="520" spans="2:13" ht="18" customHeight="1" x14ac:dyDescent="0.3">
      <c r="B520" s="37" t="str">
        <f>IF('PCC_SNC-AP'!$G520&lt;&gt;"",'PCC_SNC-AP'!$D520&amp;"."&amp;'PCC_SNC-AP'!$E520&amp;"."&amp;'PCC_SNC-AP'!$F520&amp;"."&amp;'PCC_SNC-AP'!$G520,IF('PCC_SNC-AP'!$F520&lt;&gt;"",'PCC_SNC-AP'!$D520&amp;"."&amp;'PCC_SNC-AP'!$E520&amp;"."&amp;'PCC_SNC-AP'!$F520,IF('PCC_SNC-AP'!$E520&lt;&gt;"",'PCC_SNC-AP'!$D520&amp;"."&amp;'PCC_SNC-AP'!$E520,IF('PCC_SNC-AP'!$D520="",LEFT(#REF!,1),'PCC_SNC-AP'!$D520))))</f>
        <v>39</v>
      </c>
      <c r="C520" s="38">
        <v>39</v>
      </c>
      <c r="D520" s="37" t="str">
        <f t="shared" si="22"/>
        <v>39</v>
      </c>
      <c r="E520" s="37"/>
      <c r="F520" s="37"/>
      <c r="G520" s="37"/>
      <c r="H520" s="37"/>
      <c r="I520" s="41" t="s">
        <v>540</v>
      </c>
      <c r="J520" s="41" t="s">
        <v>16</v>
      </c>
      <c r="K520" s="71"/>
      <c r="L520" s="41"/>
      <c r="M520" s="71"/>
    </row>
    <row r="521" spans="2:13" x14ac:dyDescent="0.3">
      <c r="B521" s="55" t="str">
        <f>IF('PCC_SNC-AP'!$G521&lt;&gt;"",'PCC_SNC-AP'!$D521&amp;"."&amp;'PCC_SNC-AP'!$E521&amp;"."&amp;'PCC_SNC-AP'!$F521&amp;"."&amp;'PCC_SNC-AP'!$G521,IF('PCC_SNC-AP'!$F521&lt;&gt;"",'PCC_SNC-AP'!$D521&amp;"."&amp;'PCC_SNC-AP'!$E521&amp;"."&amp;'PCC_SNC-AP'!$F521,IF('PCC_SNC-AP'!$E521&lt;&gt;"",'PCC_SNC-AP'!$D521&amp;"."&amp;'PCC_SNC-AP'!$E521,IF('PCC_SNC-AP'!$D521="",LEFT(#REF!,1),'PCC_SNC-AP'!$D521))))</f>
        <v>39.1</v>
      </c>
      <c r="C521" s="54">
        <v>391</v>
      </c>
      <c r="D521" s="55" t="str">
        <f t="shared" si="22"/>
        <v>39</v>
      </c>
      <c r="E521" s="55" t="str">
        <f>RIGHT('PCC_SNC-AP'!$C521,1)</f>
        <v>1</v>
      </c>
      <c r="F521" s="55"/>
      <c r="G521" s="55"/>
      <c r="H521" s="55"/>
      <c r="I521" s="56" t="s">
        <v>541</v>
      </c>
      <c r="J521" s="59" t="s">
        <v>19</v>
      </c>
      <c r="K521" s="58" t="s">
        <v>535</v>
      </c>
      <c r="L521" s="59"/>
      <c r="M521" s="60"/>
    </row>
    <row r="522" spans="2:13" ht="16.5" customHeight="1" x14ac:dyDescent="0.3">
      <c r="B522" s="55" t="str">
        <f>IF('PCC_SNC-AP'!$G522&lt;&gt;"",'PCC_SNC-AP'!$D522&amp;"."&amp;'PCC_SNC-AP'!$E522&amp;"."&amp;'PCC_SNC-AP'!$F522&amp;"."&amp;'PCC_SNC-AP'!$G522,IF('PCC_SNC-AP'!$F522&lt;&gt;"",'PCC_SNC-AP'!$D522&amp;"."&amp;'PCC_SNC-AP'!$E522&amp;"."&amp;'PCC_SNC-AP'!$F522,IF('PCC_SNC-AP'!$E522&lt;&gt;"",'PCC_SNC-AP'!$D522&amp;"."&amp;'PCC_SNC-AP'!$E522,IF('PCC_SNC-AP'!$D522="",LEFT(#REF!,1),'PCC_SNC-AP'!$D522))))</f>
        <v>39.2</v>
      </c>
      <c r="C522" s="54">
        <v>392</v>
      </c>
      <c r="D522" s="55" t="str">
        <f t="shared" si="22"/>
        <v>39</v>
      </c>
      <c r="E522" s="55" t="str">
        <f>RIGHT('PCC_SNC-AP'!$C522,1)</f>
        <v>2</v>
      </c>
      <c r="F522" s="55"/>
      <c r="G522" s="55"/>
      <c r="H522" s="55"/>
      <c r="I522" s="56" t="s">
        <v>510</v>
      </c>
      <c r="J522" s="59" t="s">
        <v>16</v>
      </c>
      <c r="K522" s="58"/>
      <c r="L522" s="59"/>
      <c r="M522" s="60"/>
    </row>
    <row r="523" spans="2:13" ht="18" customHeight="1" x14ac:dyDescent="0.3">
      <c r="B523" s="55" t="str">
        <f>IF('PCC_SNC-AP'!$G523&lt;&gt;"",'PCC_SNC-AP'!$D523&amp;"."&amp;'PCC_SNC-AP'!$E523&amp;"."&amp;'PCC_SNC-AP'!$F523&amp;"."&amp;'PCC_SNC-AP'!$G523,IF('PCC_SNC-AP'!$F523&lt;&gt;"",'PCC_SNC-AP'!$D523&amp;"."&amp;'PCC_SNC-AP'!$E523&amp;"."&amp;'PCC_SNC-AP'!$F523,IF('PCC_SNC-AP'!$E523&lt;&gt;"",'PCC_SNC-AP'!$D523&amp;"."&amp;'PCC_SNC-AP'!$E523,IF('PCC_SNC-AP'!$D523="",LEFT(#REF!,1),'PCC_SNC-AP'!$D523))))</f>
        <v>39.2.1</v>
      </c>
      <c r="C523" s="54">
        <v>3921</v>
      </c>
      <c r="D523" s="53" t="str">
        <f t="shared" si="22"/>
        <v>39</v>
      </c>
      <c r="E523" s="53">
        <v>2</v>
      </c>
      <c r="F523" s="55" t="str">
        <f>RIGHT('PCC_SNC-AP'!$C523,1)</f>
        <v>1</v>
      </c>
      <c r="G523" s="55"/>
      <c r="H523" s="55"/>
      <c r="I523" s="61" t="s">
        <v>533</v>
      </c>
      <c r="J523" s="59" t="s">
        <v>19</v>
      </c>
      <c r="K523" s="58" t="s">
        <v>296</v>
      </c>
      <c r="L523" s="59"/>
      <c r="M523" s="60"/>
    </row>
    <row r="524" spans="2:13" x14ac:dyDescent="0.3">
      <c r="B524" s="55" t="str">
        <f>IF('PCC_SNC-AP'!$G524&lt;&gt;"",'PCC_SNC-AP'!$D524&amp;"."&amp;'PCC_SNC-AP'!$E524&amp;"."&amp;'PCC_SNC-AP'!$F524&amp;"."&amp;'PCC_SNC-AP'!$G524,IF('PCC_SNC-AP'!$F524&lt;&gt;"",'PCC_SNC-AP'!$D524&amp;"."&amp;'PCC_SNC-AP'!$E524&amp;"."&amp;'PCC_SNC-AP'!$F524,IF('PCC_SNC-AP'!$E524&lt;&gt;"",'PCC_SNC-AP'!$D524&amp;"."&amp;'PCC_SNC-AP'!$E524,IF('PCC_SNC-AP'!$D524="",LEFT(#REF!,1),'PCC_SNC-AP'!$D524))))</f>
        <v>39.2.2</v>
      </c>
      <c r="C524" s="54">
        <v>3922</v>
      </c>
      <c r="D524" s="53" t="str">
        <f t="shared" si="22"/>
        <v>39</v>
      </c>
      <c r="E524" s="53">
        <v>2</v>
      </c>
      <c r="F524" s="55" t="str">
        <f>RIGHT('PCC_SNC-AP'!$C524,1)</f>
        <v>2</v>
      </c>
      <c r="G524" s="55"/>
      <c r="H524" s="55"/>
      <c r="I524" s="61" t="s">
        <v>537</v>
      </c>
      <c r="J524" s="59" t="s">
        <v>19</v>
      </c>
      <c r="K524" s="58" t="s">
        <v>538</v>
      </c>
      <c r="L524" s="59"/>
      <c r="M524" s="60"/>
    </row>
    <row r="525" spans="2:13" ht="16.5" customHeight="1" x14ac:dyDescent="0.3">
      <c r="B525" s="46">
        <f>IFERROR(IF('PCC_SNC-AP'!$G525&lt;&gt;"",'PCC_SNC-AP'!$D525&amp;"."&amp;'PCC_SNC-AP'!$E525&amp;"."&amp;'PCC_SNC-AP'!$F525&amp;"."&amp;'PCC_SNC-AP'!$G525,IF('PCC_SNC-AP'!$F525&lt;&gt;"",'PCC_SNC-AP'!$D525&amp;"."&amp;'PCC_SNC-AP'!$E525&amp;"."&amp;'PCC_SNC-AP'!$F525,IF('PCC_SNC-AP'!$E525&lt;&gt;"",'PCC_SNC-AP'!$D525&amp;"."&amp;'PCC_SNC-AP'!$E525,IF('PCC_SNC-AP'!$D525="",LEFT(#REF!,1),'PCC_SNC-AP'!$D525)))),'PCC_SNC-AP'!$C525)</f>
        <v>4</v>
      </c>
      <c r="C525" s="47">
        <v>4</v>
      </c>
      <c r="D525" s="91"/>
      <c r="E525" s="46"/>
      <c r="F525" s="46"/>
      <c r="G525" s="46"/>
      <c r="H525" s="46"/>
      <c r="I525" s="48" t="s">
        <v>542</v>
      </c>
      <c r="J525" s="41"/>
      <c r="K525" s="71"/>
      <c r="L525" s="41"/>
      <c r="M525" s="71"/>
    </row>
    <row r="526" spans="2:13" ht="18" customHeight="1" x14ac:dyDescent="0.3">
      <c r="B526" s="37" t="str">
        <f>IF('PCC_SNC-AP'!$G526&lt;&gt;"",'PCC_SNC-AP'!$D526&amp;"."&amp;'PCC_SNC-AP'!$E526&amp;"."&amp;'PCC_SNC-AP'!$F526&amp;"."&amp;'PCC_SNC-AP'!$G526,IF('PCC_SNC-AP'!$F526&lt;&gt;"",'PCC_SNC-AP'!$D526&amp;"."&amp;'PCC_SNC-AP'!$E526&amp;"."&amp;'PCC_SNC-AP'!$F526,IF('PCC_SNC-AP'!$E526&lt;&gt;"",'PCC_SNC-AP'!$D526&amp;"."&amp;'PCC_SNC-AP'!$E526,IF('PCC_SNC-AP'!$D526="",LEFT(#REF!,1),'PCC_SNC-AP'!$D526))))</f>
        <v>41</v>
      </c>
      <c r="C526" s="38">
        <v>41</v>
      </c>
      <c r="D526" s="37" t="str">
        <f t="shared" ref="D526:D589" si="23">LEFT(C526,2)</f>
        <v>41</v>
      </c>
      <c r="E526" s="37"/>
      <c r="F526" s="37"/>
      <c r="G526" s="37"/>
      <c r="H526" s="37"/>
      <c r="I526" s="41" t="s">
        <v>543</v>
      </c>
      <c r="J526" s="41" t="s">
        <v>16</v>
      </c>
      <c r="K526" s="71"/>
      <c r="L526" s="41"/>
      <c r="M526" s="71"/>
    </row>
    <row r="527" spans="2:13" ht="18" customHeight="1" x14ac:dyDescent="0.3">
      <c r="B527" s="37" t="str">
        <f>IF('PCC_SNC-AP'!$G527&lt;&gt;"",'PCC_SNC-AP'!$D527&amp;"."&amp;'PCC_SNC-AP'!$E527&amp;"."&amp;'PCC_SNC-AP'!$F527&amp;"."&amp;'PCC_SNC-AP'!$G527,IF('PCC_SNC-AP'!$F527&lt;&gt;"",'PCC_SNC-AP'!$D527&amp;"."&amp;'PCC_SNC-AP'!$E527&amp;"."&amp;'PCC_SNC-AP'!$F527,IF('PCC_SNC-AP'!$E527&lt;&gt;"",'PCC_SNC-AP'!$D527&amp;"."&amp;'PCC_SNC-AP'!$E527,IF('PCC_SNC-AP'!$D527="",LEFT(#REF!,1),'PCC_SNC-AP'!$D527))))</f>
        <v>41.1</v>
      </c>
      <c r="C527" s="38">
        <v>411</v>
      </c>
      <c r="D527" s="37" t="str">
        <f t="shared" si="23"/>
        <v>41</v>
      </c>
      <c r="E527" s="37" t="str">
        <f>RIGHT('PCC_SNC-AP'!$C527,1)</f>
        <v>1</v>
      </c>
      <c r="F527" s="37"/>
      <c r="G527" s="37"/>
      <c r="H527" s="37"/>
      <c r="I527" s="50" t="s">
        <v>544</v>
      </c>
      <c r="J527" s="41" t="s">
        <v>16</v>
      </c>
      <c r="K527" s="71"/>
      <c r="L527" s="41"/>
      <c r="M527" s="71"/>
    </row>
    <row r="528" spans="2:13" ht="16.5" customHeight="1" x14ac:dyDescent="0.3">
      <c r="B528" s="37" t="str">
        <f>IF('PCC_SNC-AP'!$G528&lt;&gt;"",'PCC_SNC-AP'!$D528&amp;"."&amp;'PCC_SNC-AP'!$E528&amp;"."&amp;'PCC_SNC-AP'!$F528&amp;"."&amp;'PCC_SNC-AP'!$G528,IF('PCC_SNC-AP'!$F528&lt;&gt;"",'PCC_SNC-AP'!$D528&amp;"."&amp;'PCC_SNC-AP'!$E528&amp;"."&amp;'PCC_SNC-AP'!$F528,IF('PCC_SNC-AP'!$E528&lt;&gt;"",'PCC_SNC-AP'!$D528&amp;"."&amp;'PCC_SNC-AP'!$E528,IF('PCC_SNC-AP'!$D528="",LEFT(#REF!,1),'PCC_SNC-AP'!$D528))))</f>
        <v>41.1.1</v>
      </c>
      <c r="C528" s="38">
        <v>4111</v>
      </c>
      <c r="D528" s="37" t="str">
        <f t="shared" si="23"/>
        <v>41</v>
      </c>
      <c r="E528" s="43">
        <v>1</v>
      </c>
      <c r="F528" s="37" t="str">
        <f>RIGHT('PCC_SNC-AP'!$C528,1)</f>
        <v>1</v>
      </c>
      <c r="G528" s="37"/>
      <c r="H528" s="37"/>
      <c r="I528" s="52" t="s">
        <v>545</v>
      </c>
      <c r="J528" s="41" t="s">
        <v>19</v>
      </c>
      <c r="K528" s="71" t="s">
        <v>546</v>
      </c>
      <c r="L528" s="41"/>
      <c r="M528" s="73"/>
    </row>
    <row r="529" spans="2:13" ht="18" customHeight="1" x14ac:dyDescent="0.3">
      <c r="B529" s="37" t="str">
        <f>IF('PCC_SNC-AP'!$G529&lt;&gt;"",'PCC_SNC-AP'!$D529&amp;"."&amp;'PCC_SNC-AP'!$E529&amp;"."&amp;'PCC_SNC-AP'!$F529&amp;"."&amp;'PCC_SNC-AP'!$G529,IF('PCC_SNC-AP'!$F529&lt;&gt;"",'PCC_SNC-AP'!$D529&amp;"."&amp;'PCC_SNC-AP'!$E529&amp;"."&amp;'PCC_SNC-AP'!$F529,IF('PCC_SNC-AP'!$E529&lt;&gt;"",'PCC_SNC-AP'!$D529&amp;"."&amp;'PCC_SNC-AP'!$E529,IF('PCC_SNC-AP'!$D529="",LEFT(#REF!,1),'PCC_SNC-AP'!$D529))))</f>
        <v>41.1.2</v>
      </c>
      <c r="C529" s="38">
        <v>4112</v>
      </c>
      <c r="D529" s="37" t="str">
        <f t="shared" si="23"/>
        <v>41</v>
      </c>
      <c r="E529" s="43">
        <v>1</v>
      </c>
      <c r="F529" s="37" t="str">
        <f>RIGHT('PCC_SNC-AP'!$C529,1)</f>
        <v>2</v>
      </c>
      <c r="G529" s="37"/>
      <c r="H529" s="37"/>
      <c r="I529" s="52" t="s">
        <v>547</v>
      </c>
      <c r="J529" s="41" t="s">
        <v>19</v>
      </c>
      <c r="K529" s="71" t="s">
        <v>546</v>
      </c>
      <c r="L529" s="41"/>
      <c r="M529" s="73"/>
    </row>
    <row r="530" spans="2:13" ht="18" customHeight="1" x14ac:dyDescent="0.3">
      <c r="B530" s="37" t="str">
        <f>IF('PCC_SNC-AP'!$G530&lt;&gt;"",'PCC_SNC-AP'!$D530&amp;"."&amp;'PCC_SNC-AP'!$E530&amp;"."&amp;'PCC_SNC-AP'!$F530&amp;"."&amp;'PCC_SNC-AP'!$G530,IF('PCC_SNC-AP'!$F530&lt;&gt;"",'PCC_SNC-AP'!$D530&amp;"."&amp;'PCC_SNC-AP'!$E530&amp;"."&amp;'PCC_SNC-AP'!$F530,IF('PCC_SNC-AP'!$E530&lt;&gt;"",'PCC_SNC-AP'!$D530&amp;"."&amp;'PCC_SNC-AP'!$E530,IF('PCC_SNC-AP'!$D530="",LEFT(#REF!,1),'PCC_SNC-AP'!$D530))))</f>
        <v>41.1.3</v>
      </c>
      <c r="C530" s="38">
        <v>4113</v>
      </c>
      <c r="D530" s="37" t="str">
        <f t="shared" si="23"/>
        <v>41</v>
      </c>
      <c r="E530" s="43">
        <v>1</v>
      </c>
      <c r="F530" s="37" t="str">
        <f>RIGHT('PCC_SNC-AP'!$C530,1)</f>
        <v>3</v>
      </c>
      <c r="G530" s="37"/>
      <c r="H530" s="37"/>
      <c r="I530" s="52" t="s">
        <v>548</v>
      </c>
      <c r="J530" s="41" t="s">
        <v>19</v>
      </c>
      <c r="K530" s="71" t="s">
        <v>446</v>
      </c>
      <c r="L530" s="41"/>
      <c r="M530" s="73"/>
    </row>
    <row r="531" spans="2:13" ht="16.5" customHeight="1" x14ac:dyDescent="0.3">
      <c r="B531" s="37" t="str">
        <f>IF('PCC_SNC-AP'!$G531&lt;&gt;"",'PCC_SNC-AP'!$D531&amp;"."&amp;'PCC_SNC-AP'!$E531&amp;"."&amp;'PCC_SNC-AP'!$F531&amp;"."&amp;'PCC_SNC-AP'!$G531,IF('PCC_SNC-AP'!$F531&lt;&gt;"",'PCC_SNC-AP'!$D531&amp;"."&amp;'PCC_SNC-AP'!$E531&amp;"."&amp;'PCC_SNC-AP'!$F531,IF('PCC_SNC-AP'!$E531&lt;&gt;"",'PCC_SNC-AP'!$D531&amp;"."&amp;'PCC_SNC-AP'!$E531,IF('PCC_SNC-AP'!$D531="",LEFT(#REF!,1),'PCC_SNC-AP'!$D531))))</f>
        <v>41.2</v>
      </c>
      <c r="C531" s="38">
        <v>412</v>
      </c>
      <c r="D531" s="37" t="str">
        <f t="shared" si="23"/>
        <v>41</v>
      </c>
      <c r="E531" s="37" t="str">
        <f>RIGHT('PCC_SNC-AP'!$C531,1)</f>
        <v>2</v>
      </c>
      <c r="F531" s="37"/>
      <c r="G531" s="37"/>
      <c r="H531" s="37"/>
      <c r="I531" s="50" t="s">
        <v>550</v>
      </c>
      <c r="J531" s="41" t="s">
        <v>16</v>
      </c>
      <c r="K531" s="71"/>
      <c r="L531" s="41"/>
      <c r="M531" s="71"/>
    </row>
    <row r="532" spans="2:13" ht="18" customHeight="1" x14ac:dyDescent="0.3">
      <c r="B532" s="37" t="str">
        <f>IF('PCC_SNC-AP'!$G532&lt;&gt;"",'PCC_SNC-AP'!$D532&amp;"."&amp;'PCC_SNC-AP'!$E532&amp;"."&amp;'PCC_SNC-AP'!$F532&amp;"."&amp;'PCC_SNC-AP'!$G532,IF('PCC_SNC-AP'!$F532&lt;&gt;"",'PCC_SNC-AP'!$D532&amp;"."&amp;'PCC_SNC-AP'!$E532&amp;"."&amp;'PCC_SNC-AP'!$F532,IF('PCC_SNC-AP'!$E532&lt;&gt;"",'PCC_SNC-AP'!$D532&amp;"."&amp;'PCC_SNC-AP'!$E532,IF('PCC_SNC-AP'!$D532="",LEFT(#REF!,1),'PCC_SNC-AP'!$D532))))</f>
        <v>41.2.1</v>
      </c>
      <c r="C532" s="38">
        <v>4121</v>
      </c>
      <c r="D532" s="37" t="str">
        <f t="shared" si="23"/>
        <v>41</v>
      </c>
      <c r="E532" s="43">
        <v>2</v>
      </c>
      <c r="F532" s="37" t="str">
        <f>RIGHT('PCC_SNC-AP'!$C532,1)</f>
        <v>1</v>
      </c>
      <c r="G532" s="37"/>
      <c r="H532" s="37"/>
      <c r="I532" s="52" t="s">
        <v>545</v>
      </c>
      <c r="J532" s="41" t="s">
        <v>19</v>
      </c>
      <c r="K532" s="71" t="s">
        <v>546</v>
      </c>
      <c r="L532" s="41"/>
      <c r="M532" s="73"/>
    </row>
    <row r="533" spans="2:13" x14ac:dyDescent="0.3">
      <c r="B533" s="37" t="str">
        <f>IF('PCC_SNC-AP'!$G533&lt;&gt;"",'PCC_SNC-AP'!$D533&amp;"."&amp;'PCC_SNC-AP'!$E533&amp;"."&amp;'PCC_SNC-AP'!$F533&amp;"."&amp;'PCC_SNC-AP'!$G533,IF('PCC_SNC-AP'!$F533&lt;&gt;"",'PCC_SNC-AP'!$D533&amp;"."&amp;'PCC_SNC-AP'!$E533&amp;"."&amp;'PCC_SNC-AP'!$F533,IF('PCC_SNC-AP'!$E533&lt;&gt;"",'PCC_SNC-AP'!$D533&amp;"."&amp;'PCC_SNC-AP'!$E533,IF('PCC_SNC-AP'!$D533="",LEFT(#REF!,1),'PCC_SNC-AP'!$D533))))</f>
        <v>41.2.2</v>
      </c>
      <c r="C533" s="38">
        <v>4122</v>
      </c>
      <c r="D533" s="37" t="str">
        <f t="shared" si="23"/>
        <v>41</v>
      </c>
      <c r="E533" s="43">
        <v>2</v>
      </c>
      <c r="F533" s="37" t="str">
        <f>RIGHT('PCC_SNC-AP'!$C533,1)</f>
        <v>2</v>
      </c>
      <c r="G533" s="37"/>
      <c r="H533" s="37"/>
      <c r="I533" s="52" t="s">
        <v>547</v>
      </c>
      <c r="J533" s="41" t="s">
        <v>19</v>
      </c>
      <c r="K533" s="71" t="s">
        <v>546</v>
      </c>
      <c r="L533" s="41"/>
      <c r="M533" s="73"/>
    </row>
    <row r="534" spans="2:13" ht="16.5" customHeight="1" x14ac:dyDescent="0.3">
      <c r="B534" s="37" t="str">
        <f>IF('PCC_SNC-AP'!$G534&lt;&gt;"",'PCC_SNC-AP'!$D534&amp;"."&amp;'PCC_SNC-AP'!$E534&amp;"."&amp;'PCC_SNC-AP'!$F534&amp;"."&amp;'PCC_SNC-AP'!$G534,IF('PCC_SNC-AP'!$F534&lt;&gt;"",'PCC_SNC-AP'!$D534&amp;"."&amp;'PCC_SNC-AP'!$E534&amp;"."&amp;'PCC_SNC-AP'!$F534,IF('PCC_SNC-AP'!$E534&lt;&gt;"",'PCC_SNC-AP'!$D534&amp;"."&amp;'PCC_SNC-AP'!$E534,IF('PCC_SNC-AP'!$D534="",LEFT(#REF!,1),'PCC_SNC-AP'!$D534))))</f>
        <v>41.2.3</v>
      </c>
      <c r="C534" s="38">
        <v>4123</v>
      </c>
      <c r="D534" s="37" t="str">
        <f t="shared" si="23"/>
        <v>41</v>
      </c>
      <c r="E534" s="43">
        <v>2</v>
      </c>
      <c r="F534" s="37" t="str">
        <f>RIGHT('PCC_SNC-AP'!$C534,1)</f>
        <v>3</v>
      </c>
      <c r="G534" s="37"/>
      <c r="H534" s="37"/>
      <c r="I534" s="52" t="s">
        <v>548</v>
      </c>
      <c r="J534" s="41" t="s">
        <v>19</v>
      </c>
      <c r="K534" s="71" t="s">
        <v>446</v>
      </c>
      <c r="L534" s="41"/>
      <c r="M534" s="73"/>
    </row>
    <row r="535" spans="2:13" x14ac:dyDescent="0.3">
      <c r="B535" s="37" t="str">
        <f>IF('PCC_SNC-AP'!$G535&lt;&gt;"",'PCC_SNC-AP'!$D535&amp;"."&amp;'PCC_SNC-AP'!$E535&amp;"."&amp;'PCC_SNC-AP'!$F535&amp;"."&amp;'PCC_SNC-AP'!$G535,IF('PCC_SNC-AP'!$F535&lt;&gt;"",'PCC_SNC-AP'!$D535&amp;"."&amp;'PCC_SNC-AP'!$E535&amp;"."&amp;'PCC_SNC-AP'!$F535,IF('PCC_SNC-AP'!$E535&lt;&gt;"",'PCC_SNC-AP'!$D535&amp;"."&amp;'PCC_SNC-AP'!$E535,IF('PCC_SNC-AP'!$D535="",LEFT(#REF!,1),'PCC_SNC-AP'!$D535))))</f>
        <v>41.3</v>
      </c>
      <c r="C535" s="38">
        <v>413</v>
      </c>
      <c r="D535" s="37" t="str">
        <f t="shared" si="23"/>
        <v>41</v>
      </c>
      <c r="E535" s="37" t="str">
        <f>RIGHT('PCC_SNC-AP'!$C535,1)</f>
        <v>3</v>
      </c>
      <c r="F535" s="37"/>
      <c r="G535" s="37"/>
      <c r="H535" s="37"/>
      <c r="I535" s="50" t="s">
        <v>551</v>
      </c>
      <c r="J535" s="41" t="s">
        <v>16</v>
      </c>
      <c r="K535" s="71"/>
      <c r="L535" s="41"/>
      <c r="M535" s="71"/>
    </row>
    <row r="536" spans="2:13" ht="18" customHeight="1" x14ac:dyDescent="0.3">
      <c r="B536" s="37" t="str">
        <f>IF('PCC_SNC-AP'!$G536&lt;&gt;"",'PCC_SNC-AP'!$D536&amp;"."&amp;'PCC_SNC-AP'!$E536&amp;"."&amp;'PCC_SNC-AP'!$F536&amp;"."&amp;'PCC_SNC-AP'!$G536,IF('PCC_SNC-AP'!$F536&lt;&gt;"",'PCC_SNC-AP'!$D536&amp;"."&amp;'PCC_SNC-AP'!$E536&amp;"."&amp;'PCC_SNC-AP'!$F536,IF('PCC_SNC-AP'!$E536&lt;&gt;"",'PCC_SNC-AP'!$D536&amp;"."&amp;'PCC_SNC-AP'!$E536,IF('PCC_SNC-AP'!$D536="",LEFT(#REF!,1),'PCC_SNC-AP'!$D536))))</f>
        <v>41.3.1</v>
      </c>
      <c r="C536" s="38">
        <v>4131</v>
      </c>
      <c r="D536" s="37" t="str">
        <f t="shared" si="23"/>
        <v>41</v>
      </c>
      <c r="E536" s="43">
        <v>3</v>
      </c>
      <c r="F536" s="37" t="str">
        <f>RIGHT('PCC_SNC-AP'!$C536,1)</f>
        <v>1</v>
      </c>
      <c r="G536" s="37"/>
      <c r="H536" s="37"/>
      <c r="I536" s="52" t="s">
        <v>545</v>
      </c>
      <c r="J536" s="41" t="s">
        <v>19</v>
      </c>
      <c r="K536" s="71" t="s">
        <v>546</v>
      </c>
      <c r="L536" s="41"/>
      <c r="M536" s="73"/>
    </row>
    <row r="537" spans="2:13" ht="16.5" customHeight="1" x14ac:dyDescent="0.3">
      <c r="B537" s="37" t="str">
        <f>IF('PCC_SNC-AP'!$G537&lt;&gt;"",'PCC_SNC-AP'!$D537&amp;"."&amp;'PCC_SNC-AP'!$E537&amp;"."&amp;'PCC_SNC-AP'!$F537&amp;"."&amp;'PCC_SNC-AP'!$G537,IF('PCC_SNC-AP'!$F537&lt;&gt;"",'PCC_SNC-AP'!$D537&amp;"."&amp;'PCC_SNC-AP'!$E537&amp;"."&amp;'PCC_SNC-AP'!$F537,IF('PCC_SNC-AP'!$E537&lt;&gt;"",'PCC_SNC-AP'!$D537&amp;"."&amp;'PCC_SNC-AP'!$E537,IF('PCC_SNC-AP'!$D537="",LEFT(#REF!,1),'PCC_SNC-AP'!$D537))))</f>
        <v>41.3.2</v>
      </c>
      <c r="C537" s="38">
        <v>4132</v>
      </c>
      <c r="D537" s="37" t="str">
        <f t="shared" si="23"/>
        <v>41</v>
      </c>
      <c r="E537" s="43">
        <v>3</v>
      </c>
      <c r="F537" s="37" t="str">
        <f>RIGHT('PCC_SNC-AP'!$C537,1)</f>
        <v>2</v>
      </c>
      <c r="G537" s="37"/>
      <c r="H537" s="37"/>
      <c r="I537" s="52" t="s">
        <v>547</v>
      </c>
      <c r="J537" s="41" t="s">
        <v>19</v>
      </c>
      <c r="K537" s="71" t="s">
        <v>546</v>
      </c>
      <c r="L537" s="41"/>
      <c r="M537" s="73"/>
    </row>
    <row r="538" spans="2:13" x14ac:dyDescent="0.3">
      <c r="B538" s="37" t="str">
        <f>IF('PCC_SNC-AP'!$G538&lt;&gt;"",'PCC_SNC-AP'!$D538&amp;"."&amp;'PCC_SNC-AP'!$E538&amp;"."&amp;'PCC_SNC-AP'!$F538&amp;"."&amp;'PCC_SNC-AP'!$G538,IF('PCC_SNC-AP'!$F538&lt;&gt;"",'PCC_SNC-AP'!$D538&amp;"."&amp;'PCC_SNC-AP'!$E538&amp;"."&amp;'PCC_SNC-AP'!$F538,IF('PCC_SNC-AP'!$E538&lt;&gt;"",'PCC_SNC-AP'!$D538&amp;"."&amp;'PCC_SNC-AP'!$E538,IF('PCC_SNC-AP'!$D538="",LEFT(#REF!,1),'PCC_SNC-AP'!$D538))))</f>
        <v>41.3.3</v>
      </c>
      <c r="C538" s="38">
        <v>4133</v>
      </c>
      <c r="D538" s="37" t="str">
        <f t="shared" si="23"/>
        <v>41</v>
      </c>
      <c r="E538" s="43">
        <v>3</v>
      </c>
      <c r="F538" s="37" t="str">
        <f>RIGHT('PCC_SNC-AP'!$C538,1)</f>
        <v>3</v>
      </c>
      <c r="G538" s="37"/>
      <c r="H538" s="37"/>
      <c r="I538" s="52" t="s">
        <v>548</v>
      </c>
      <c r="J538" s="41" t="s">
        <v>19</v>
      </c>
      <c r="K538" s="71" t="s">
        <v>446</v>
      </c>
      <c r="L538" s="41"/>
      <c r="M538" s="73"/>
    </row>
    <row r="539" spans="2:13" ht="18" customHeight="1" x14ac:dyDescent="0.3">
      <c r="B539" s="37" t="str">
        <f>IF('PCC_SNC-AP'!$G539&lt;&gt;"",'PCC_SNC-AP'!$D539&amp;"."&amp;'PCC_SNC-AP'!$E539&amp;"."&amp;'PCC_SNC-AP'!$F539&amp;"."&amp;'PCC_SNC-AP'!$G539,IF('PCC_SNC-AP'!$F539&lt;&gt;"",'PCC_SNC-AP'!$D539&amp;"."&amp;'PCC_SNC-AP'!$E539&amp;"."&amp;'PCC_SNC-AP'!$F539,IF('PCC_SNC-AP'!$E539&lt;&gt;"",'PCC_SNC-AP'!$D539&amp;"."&amp;'PCC_SNC-AP'!$E539,IF('PCC_SNC-AP'!$D539="",LEFT(#REF!,1),'PCC_SNC-AP'!$D539))))</f>
        <v>41.4</v>
      </c>
      <c r="C539" s="38">
        <v>414</v>
      </c>
      <c r="D539" s="37" t="str">
        <f t="shared" si="23"/>
        <v>41</v>
      </c>
      <c r="E539" s="37" t="str">
        <f>RIGHT('PCC_SNC-AP'!$C539,1)</f>
        <v>4</v>
      </c>
      <c r="F539" s="37"/>
      <c r="G539" s="37"/>
      <c r="H539" s="37"/>
      <c r="I539" s="50" t="s">
        <v>552</v>
      </c>
      <c r="J539" s="41" t="s">
        <v>16</v>
      </c>
      <c r="K539" s="71"/>
      <c r="L539" s="41"/>
      <c r="M539" s="71"/>
    </row>
    <row r="540" spans="2:13" ht="16.5" customHeight="1" x14ac:dyDescent="0.3">
      <c r="B540" s="37" t="str">
        <f>IF('PCC_SNC-AP'!$G540&lt;&gt;"",'PCC_SNC-AP'!$D540&amp;"."&amp;'PCC_SNC-AP'!$E540&amp;"."&amp;'PCC_SNC-AP'!$F540&amp;"."&amp;'PCC_SNC-AP'!$G540,IF('PCC_SNC-AP'!$F540&lt;&gt;"",'PCC_SNC-AP'!$D540&amp;"."&amp;'PCC_SNC-AP'!$E540&amp;"."&amp;'PCC_SNC-AP'!$F540,IF('PCC_SNC-AP'!$E540&lt;&gt;"",'PCC_SNC-AP'!$D540&amp;"."&amp;'PCC_SNC-AP'!$E540,IF('PCC_SNC-AP'!$D540="",LEFT(#REF!,1),'PCC_SNC-AP'!$D540))))</f>
        <v>41.4.1</v>
      </c>
      <c r="C540" s="38">
        <v>4141</v>
      </c>
      <c r="D540" s="37" t="str">
        <f t="shared" si="23"/>
        <v>41</v>
      </c>
      <c r="E540" s="43">
        <v>4</v>
      </c>
      <c r="F540" s="37" t="str">
        <f>RIGHT('PCC_SNC-AP'!$C540,1)</f>
        <v>1</v>
      </c>
      <c r="G540" s="37"/>
      <c r="H540" s="37"/>
      <c r="I540" s="52" t="s">
        <v>553</v>
      </c>
      <c r="J540" s="41" t="s">
        <v>19</v>
      </c>
      <c r="K540" s="71" t="s">
        <v>546</v>
      </c>
      <c r="L540" s="41"/>
      <c r="M540" s="73"/>
    </row>
    <row r="541" spans="2:13" ht="18" customHeight="1" x14ac:dyDescent="0.3">
      <c r="B541" s="37" t="str">
        <f>IF('PCC_SNC-AP'!$G541&lt;&gt;"",'PCC_SNC-AP'!$D541&amp;"."&amp;'PCC_SNC-AP'!$E541&amp;"."&amp;'PCC_SNC-AP'!$F541&amp;"."&amp;'PCC_SNC-AP'!$G541,IF('PCC_SNC-AP'!$F541&lt;&gt;"",'PCC_SNC-AP'!$D541&amp;"."&amp;'PCC_SNC-AP'!$E541&amp;"."&amp;'PCC_SNC-AP'!$F541,IF('PCC_SNC-AP'!$E541&lt;&gt;"",'PCC_SNC-AP'!$D541&amp;"."&amp;'PCC_SNC-AP'!$E541,IF('PCC_SNC-AP'!$D541="",LEFT(#REF!,1),'PCC_SNC-AP'!$D541))))</f>
        <v>41.4.2</v>
      </c>
      <c r="C541" s="38">
        <v>4142</v>
      </c>
      <c r="D541" s="37" t="str">
        <f t="shared" si="23"/>
        <v>41</v>
      </c>
      <c r="E541" s="43">
        <v>4</v>
      </c>
      <c r="F541" s="37" t="str">
        <f>RIGHT('PCC_SNC-AP'!$C541,1)</f>
        <v>2</v>
      </c>
      <c r="G541" s="37"/>
      <c r="H541" s="37"/>
      <c r="I541" s="52" t="s">
        <v>548</v>
      </c>
      <c r="J541" s="41" t="s">
        <v>19</v>
      </c>
      <c r="K541" s="71" t="s">
        <v>446</v>
      </c>
      <c r="L541" s="41"/>
      <c r="M541" s="73"/>
    </row>
    <row r="542" spans="2:13" ht="18" customHeight="1" x14ac:dyDescent="0.3">
      <c r="B542" s="37" t="str">
        <f>IF('PCC_SNC-AP'!$G542&lt;&gt;"",'PCC_SNC-AP'!$D542&amp;"."&amp;'PCC_SNC-AP'!$E542&amp;"."&amp;'PCC_SNC-AP'!$F542&amp;"."&amp;'PCC_SNC-AP'!$G542,IF('PCC_SNC-AP'!$F542&lt;&gt;"",'PCC_SNC-AP'!$D542&amp;"."&amp;'PCC_SNC-AP'!$E542&amp;"."&amp;'PCC_SNC-AP'!$F542,IF('PCC_SNC-AP'!$E542&lt;&gt;"",'PCC_SNC-AP'!$D542&amp;"."&amp;'PCC_SNC-AP'!$E542,IF('PCC_SNC-AP'!$D542="",LEFT(#REF!,1),'PCC_SNC-AP'!$D542))))</f>
        <v>41.5</v>
      </c>
      <c r="C542" s="38">
        <v>415</v>
      </c>
      <c r="D542" s="37" t="str">
        <f t="shared" si="23"/>
        <v>41</v>
      </c>
      <c r="E542" s="37" t="str">
        <f>RIGHT('PCC_SNC-AP'!$C542,1)</f>
        <v>5</v>
      </c>
      <c r="F542" s="37"/>
      <c r="G542" s="37"/>
      <c r="H542" s="37"/>
      <c r="I542" s="50" t="s">
        <v>554</v>
      </c>
      <c r="J542" s="41" t="s">
        <v>16</v>
      </c>
      <c r="K542" s="71"/>
      <c r="L542" s="41"/>
      <c r="M542" s="71"/>
    </row>
    <row r="543" spans="2:13" ht="16.5" customHeight="1" x14ac:dyDescent="0.3">
      <c r="B543" s="37" t="str">
        <f>IF('PCC_SNC-AP'!$G543&lt;&gt;"",'PCC_SNC-AP'!$D543&amp;"."&amp;'PCC_SNC-AP'!$E543&amp;"."&amp;'PCC_SNC-AP'!$F543&amp;"."&amp;'PCC_SNC-AP'!$G543,IF('PCC_SNC-AP'!$F543&lt;&gt;"",'PCC_SNC-AP'!$D543&amp;"."&amp;'PCC_SNC-AP'!$E543&amp;"."&amp;'PCC_SNC-AP'!$F543,IF('PCC_SNC-AP'!$E543&lt;&gt;"",'PCC_SNC-AP'!$D543&amp;"."&amp;'PCC_SNC-AP'!$E543,IF('PCC_SNC-AP'!$D543="",LEFT(#REF!,1),'PCC_SNC-AP'!$D543))))</f>
        <v>41.5.1</v>
      </c>
      <c r="C543" s="38">
        <v>4151</v>
      </c>
      <c r="D543" s="37" t="str">
        <f t="shared" si="23"/>
        <v>41</v>
      </c>
      <c r="E543" s="43">
        <v>5</v>
      </c>
      <c r="F543" s="37" t="str">
        <f>RIGHT('PCC_SNC-AP'!$C543,1)</f>
        <v>1</v>
      </c>
      <c r="G543" s="37"/>
      <c r="H543" s="37"/>
      <c r="I543" s="52" t="s">
        <v>555</v>
      </c>
      <c r="J543" s="41" t="s">
        <v>16</v>
      </c>
      <c r="K543" s="71"/>
      <c r="L543" s="41"/>
      <c r="M543" s="71"/>
    </row>
    <row r="544" spans="2:13" x14ac:dyDescent="0.3">
      <c r="B544" s="37" t="str">
        <f>IF('PCC_SNC-AP'!$G544&lt;&gt;"",'PCC_SNC-AP'!$D544&amp;"."&amp;'PCC_SNC-AP'!$E544&amp;"."&amp;'PCC_SNC-AP'!$F544&amp;"."&amp;'PCC_SNC-AP'!$G544,IF('PCC_SNC-AP'!$F544&lt;&gt;"",'PCC_SNC-AP'!$D544&amp;"."&amp;'PCC_SNC-AP'!$E544&amp;"."&amp;'PCC_SNC-AP'!$F544,IF('PCC_SNC-AP'!$E544&lt;&gt;"",'PCC_SNC-AP'!$D544&amp;"."&amp;'PCC_SNC-AP'!$E544,IF('PCC_SNC-AP'!$D544="",LEFT(#REF!,1),'PCC_SNC-AP'!$D544))))</f>
        <v>41.5.1.1</v>
      </c>
      <c r="C544" s="38">
        <v>41511</v>
      </c>
      <c r="D544" s="37" t="str">
        <f t="shared" si="23"/>
        <v>41</v>
      </c>
      <c r="E544" s="43">
        <v>5</v>
      </c>
      <c r="F544" s="43">
        <v>1</v>
      </c>
      <c r="G544" s="37" t="str">
        <f>RIGHT('PCC_SNC-AP'!$C544,1)</f>
        <v>1</v>
      </c>
      <c r="H544" s="37"/>
      <c r="I544" s="69" t="s">
        <v>556</v>
      </c>
      <c r="J544" s="41" t="s">
        <v>19</v>
      </c>
      <c r="K544" s="71" t="s">
        <v>446</v>
      </c>
      <c r="L544" s="41"/>
      <c r="M544" s="73"/>
    </row>
    <row r="545" spans="2:13" ht="18" customHeight="1" x14ac:dyDescent="0.3">
      <c r="B545" s="37" t="str">
        <f>IF('PCC_SNC-AP'!$G545&lt;&gt;"",'PCC_SNC-AP'!$D545&amp;"."&amp;'PCC_SNC-AP'!$E545&amp;"."&amp;'PCC_SNC-AP'!$F545&amp;"."&amp;'PCC_SNC-AP'!$G545,IF('PCC_SNC-AP'!$F545&lt;&gt;"",'PCC_SNC-AP'!$D545&amp;"."&amp;'PCC_SNC-AP'!$E545&amp;"."&amp;'PCC_SNC-AP'!$F545,IF('PCC_SNC-AP'!$E545&lt;&gt;"",'PCC_SNC-AP'!$D545&amp;"."&amp;'PCC_SNC-AP'!$E545,IF('PCC_SNC-AP'!$D545="",LEFT(#REF!,1),'PCC_SNC-AP'!$D545))))</f>
        <v>41.5.1.2</v>
      </c>
      <c r="C545" s="38">
        <v>41512</v>
      </c>
      <c r="D545" s="37" t="str">
        <f t="shared" si="23"/>
        <v>41</v>
      </c>
      <c r="E545" s="43">
        <v>5</v>
      </c>
      <c r="F545" s="43">
        <v>1</v>
      </c>
      <c r="G545" s="37" t="str">
        <f>RIGHT('PCC_SNC-AP'!$C545,1)</f>
        <v>2</v>
      </c>
      <c r="H545" s="37"/>
      <c r="I545" s="69" t="s">
        <v>280</v>
      </c>
      <c r="J545" s="41" t="s">
        <v>19</v>
      </c>
      <c r="K545" s="71" t="s">
        <v>446</v>
      </c>
      <c r="L545" s="41"/>
      <c r="M545" s="73"/>
    </row>
    <row r="546" spans="2:13" ht="16.5" customHeight="1" x14ac:dyDescent="0.3">
      <c r="B546" s="37" t="str">
        <f>IF('PCC_SNC-AP'!$G546&lt;&gt;"",'PCC_SNC-AP'!$D546&amp;"."&amp;'PCC_SNC-AP'!$E546&amp;"."&amp;'PCC_SNC-AP'!$F546&amp;"."&amp;'PCC_SNC-AP'!$G546,IF('PCC_SNC-AP'!$F546&lt;&gt;"",'PCC_SNC-AP'!$D546&amp;"."&amp;'PCC_SNC-AP'!$E546&amp;"."&amp;'PCC_SNC-AP'!$F546,IF('PCC_SNC-AP'!$E546&lt;&gt;"",'PCC_SNC-AP'!$D546&amp;"."&amp;'PCC_SNC-AP'!$E546,IF('PCC_SNC-AP'!$D546="",LEFT(#REF!,1),'PCC_SNC-AP'!$D546))))</f>
        <v>41.5.1.9</v>
      </c>
      <c r="C546" s="38">
        <v>41519</v>
      </c>
      <c r="D546" s="37" t="str">
        <f t="shared" si="23"/>
        <v>41</v>
      </c>
      <c r="E546" s="43">
        <v>5</v>
      </c>
      <c r="F546" s="43">
        <v>1</v>
      </c>
      <c r="G546" s="37" t="str">
        <f>RIGHT('PCC_SNC-AP'!$C546,1)</f>
        <v>9</v>
      </c>
      <c r="H546" s="37"/>
      <c r="I546" s="69" t="s">
        <v>557</v>
      </c>
      <c r="J546" s="41" t="s">
        <v>19</v>
      </c>
      <c r="K546" s="71" t="s">
        <v>446</v>
      </c>
      <c r="L546" s="41"/>
      <c r="M546" s="73"/>
    </row>
    <row r="547" spans="2:13" ht="18" customHeight="1" x14ac:dyDescent="0.3">
      <c r="B547" s="37" t="str">
        <f>IF('PCC_SNC-AP'!$G547&lt;&gt;"",'PCC_SNC-AP'!$D547&amp;"."&amp;'PCC_SNC-AP'!$E547&amp;"."&amp;'PCC_SNC-AP'!$F547&amp;"."&amp;'PCC_SNC-AP'!$G547,IF('PCC_SNC-AP'!$F547&lt;&gt;"",'PCC_SNC-AP'!$D547&amp;"."&amp;'PCC_SNC-AP'!$E547&amp;"."&amp;'PCC_SNC-AP'!$F547,IF('PCC_SNC-AP'!$E547&lt;&gt;"",'PCC_SNC-AP'!$D547&amp;"."&amp;'PCC_SNC-AP'!$E547,IF('PCC_SNC-AP'!$D547="",LEFT(#REF!,1),'PCC_SNC-AP'!$D547))))</f>
        <v>41.5.9</v>
      </c>
      <c r="C547" s="38">
        <v>4159</v>
      </c>
      <c r="D547" s="37" t="str">
        <f t="shared" si="23"/>
        <v>41</v>
      </c>
      <c r="E547" s="43">
        <v>5</v>
      </c>
      <c r="F547" s="37" t="str">
        <f>RIGHT('PCC_SNC-AP'!$C547,1)</f>
        <v>9</v>
      </c>
      <c r="G547" s="37"/>
      <c r="H547" s="37"/>
      <c r="I547" s="52" t="s">
        <v>554</v>
      </c>
      <c r="J547" s="41" t="s">
        <v>16</v>
      </c>
      <c r="K547" s="71"/>
      <c r="L547" s="41"/>
      <c r="M547" s="71"/>
    </row>
    <row r="548" spans="2:13" x14ac:dyDescent="0.3">
      <c r="B548" s="37" t="str">
        <f>IF('PCC_SNC-AP'!$G548&lt;&gt;"",'PCC_SNC-AP'!$D548&amp;"."&amp;'PCC_SNC-AP'!$E548&amp;"."&amp;'PCC_SNC-AP'!$F548&amp;"."&amp;'PCC_SNC-AP'!$G548,IF('PCC_SNC-AP'!$F548&lt;&gt;"",'PCC_SNC-AP'!$D548&amp;"."&amp;'PCC_SNC-AP'!$E548&amp;"."&amp;'PCC_SNC-AP'!$F548,IF('PCC_SNC-AP'!$E548&lt;&gt;"",'PCC_SNC-AP'!$D548&amp;"."&amp;'PCC_SNC-AP'!$E548,IF('PCC_SNC-AP'!$D548="",LEFT(#REF!,1),'PCC_SNC-AP'!$D548))))</f>
        <v>41.5.9.1</v>
      </c>
      <c r="C548" s="38">
        <v>41591</v>
      </c>
      <c r="D548" s="37" t="str">
        <f t="shared" si="23"/>
        <v>41</v>
      </c>
      <c r="E548" s="43">
        <v>5</v>
      </c>
      <c r="F548" s="43">
        <v>9</v>
      </c>
      <c r="G548" s="37" t="str">
        <f>RIGHT('PCC_SNC-AP'!$C548,1)</f>
        <v>1</v>
      </c>
      <c r="H548" s="37"/>
      <c r="I548" s="69" t="s">
        <v>558</v>
      </c>
      <c r="J548" s="41" t="s">
        <v>19</v>
      </c>
      <c r="K548" s="71" t="s">
        <v>446</v>
      </c>
      <c r="L548" s="41"/>
      <c r="M548" s="73"/>
    </row>
    <row r="549" spans="2:13" ht="16.5" customHeight="1" x14ac:dyDescent="0.3">
      <c r="B549" s="37" t="str">
        <f>IF('PCC_SNC-AP'!$G549&lt;&gt;"",'PCC_SNC-AP'!$D549&amp;"."&amp;'PCC_SNC-AP'!$E549&amp;"."&amp;'PCC_SNC-AP'!$F549&amp;"."&amp;'PCC_SNC-AP'!$G549,IF('PCC_SNC-AP'!$F549&lt;&gt;"",'PCC_SNC-AP'!$D549&amp;"."&amp;'PCC_SNC-AP'!$E549&amp;"."&amp;'PCC_SNC-AP'!$F549,IF('PCC_SNC-AP'!$E549&lt;&gt;"",'PCC_SNC-AP'!$D549&amp;"."&amp;'PCC_SNC-AP'!$E549,IF('PCC_SNC-AP'!$D549="",LEFT(#REF!,1),'PCC_SNC-AP'!$D549))))</f>
        <v>41.5.9.9</v>
      </c>
      <c r="C549" s="38">
        <v>41599</v>
      </c>
      <c r="D549" s="37" t="str">
        <f t="shared" si="23"/>
        <v>41</v>
      </c>
      <c r="E549" s="43">
        <v>5</v>
      </c>
      <c r="F549" s="37">
        <v>9</v>
      </c>
      <c r="G549" s="37" t="str">
        <f>RIGHT('PCC_SNC-AP'!$C549,1)</f>
        <v>9</v>
      </c>
      <c r="H549" s="37"/>
      <c r="I549" s="69" t="s">
        <v>283</v>
      </c>
      <c r="J549" s="41" t="s">
        <v>19</v>
      </c>
      <c r="K549" s="71" t="s">
        <v>446</v>
      </c>
      <c r="L549" s="41"/>
      <c r="M549" s="73"/>
    </row>
    <row r="550" spans="2:13" ht="18" customHeight="1" x14ac:dyDescent="0.3">
      <c r="B550" s="37" t="str">
        <f>IF('PCC_SNC-AP'!$G550&lt;&gt;"",'PCC_SNC-AP'!$D550&amp;"."&amp;'PCC_SNC-AP'!$E550&amp;"."&amp;'PCC_SNC-AP'!$F550&amp;"."&amp;'PCC_SNC-AP'!$G550,IF('PCC_SNC-AP'!$F550&lt;&gt;"",'PCC_SNC-AP'!$D550&amp;"."&amp;'PCC_SNC-AP'!$E550&amp;"."&amp;'PCC_SNC-AP'!$F550,IF('PCC_SNC-AP'!$E550&lt;&gt;"",'PCC_SNC-AP'!$D550&amp;"."&amp;'PCC_SNC-AP'!$E550,IF('PCC_SNC-AP'!$D550="",LEFT(#REF!,1),'PCC_SNC-AP'!$D550))))</f>
        <v>41.9</v>
      </c>
      <c r="C550" s="38">
        <v>419</v>
      </c>
      <c r="D550" s="37" t="str">
        <f t="shared" si="23"/>
        <v>41</v>
      </c>
      <c r="E550" s="37" t="str">
        <f>RIGHT('PCC_SNC-AP'!$C550,1)</f>
        <v>9</v>
      </c>
      <c r="F550" s="37"/>
      <c r="G550" s="37"/>
      <c r="H550" s="37"/>
      <c r="I550" s="50" t="s">
        <v>291</v>
      </c>
      <c r="J550" s="41" t="s">
        <v>16</v>
      </c>
      <c r="K550" s="71"/>
      <c r="L550" s="41"/>
      <c r="M550" s="71"/>
    </row>
    <row r="551" spans="2:13" ht="18" customHeight="1" x14ac:dyDescent="0.3">
      <c r="B551" s="55" t="str">
        <f>IF('PCC_SNC-AP'!$G551&lt;&gt;"",'PCC_SNC-AP'!$D551&amp;"."&amp;'PCC_SNC-AP'!$E551&amp;"."&amp;'PCC_SNC-AP'!$F551&amp;"."&amp;'PCC_SNC-AP'!$G551,IF('PCC_SNC-AP'!$F551&lt;&gt;"",'PCC_SNC-AP'!$D551&amp;"."&amp;'PCC_SNC-AP'!$E551&amp;"."&amp;'PCC_SNC-AP'!$F551,IF('PCC_SNC-AP'!$E551&lt;&gt;"",'PCC_SNC-AP'!$D551&amp;"."&amp;'PCC_SNC-AP'!$E551,IF('PCC_SNC-AP'!$D551="",LEFT(#REF!,1),'PCC_SNC-AP'!$D551))))</f>
        <v>41.9.1</v>
      </c>
      <c r="C551" s="54">
        <v>4191</v>
      </c>
      <c r="D551" s="53" t="str">
        <f t="shared" si="23"/>
        <v>41</v>
      </c>
      <c r="E551" s="53">
        <v>9</v>
      </c>
      <c r="F551" s="55" t="str">
        <f>RIGHT('PCC_SNC-AP'!$C551,1)</f>
        <v>1</v>
      </c>
      <c r="G551" s="55"/>
      <c r="H551" s="55"/>
      <c r="I551" s="61" t="s">
        <v>553</v>
      </c>
      <c r="J551" s="59" t="s">
        <v>19</v>
      </c>
      <c r="K551" s="58" t="s">
        <v>546</v>
      </c>
      <c r="L551" s="59"/>
      <c r="M551" s="62" t="s">
        <v>292</v>
      </c>
    </row>
    <row r="552" spans="2:13" ht="16.5" customHeight="1" x14ac:dyDescent="0.3">
      <c r="B552" s="55" t="str">
        <f>IF('PCC_SNC-AP'!$G552&lt;&gt;"",'PCC_SNC-AP'!$D552&amp;"."&amp;'PCC_SNC-AP'!$E552&amp;"."&amp;'PCC_SNC-AP'!$F552&amp;"."&amp;'PCC_SNC-AP'!$G552,IF('PCC_SNC-AP'!$F552&lt;&gt;"",'PCC_SNC-AP'!$D552&amp;"."&amp;'PCC_SNC-AP'!$E552&amp;"."&amp;'PCC_SNC-AP'!$F552,IF('PCC_SNC-AP'!$E552&lt;&gt;"",'PCC_SNC-AP'!$D552&amp;"."&amp;'PCC_SNC-AP'!$E552,IF('PCC_SNC-AP'!$D552="",LEFT(#REF!,1),'PCC_SNC-AP'!$D552))))</f>
        <v>41.9.2</v>
      </c>
      <c r="C552" s="54">
        <v>4192</v>
      </c>
      <c r="D552" s="53" t="str">
        <f t="shared" si="23"/>
        <v>41</v>
      </c>
      <c r="E552" s="53">
        <v>9</v>
      </c>
      <c r="F552" s="55" t="str">
        <f>RIGHT('PCC_SNC-AP'!$C552,1)</f>
        <v>2</v>
      </c>
      <c r="G552" s="55"/>
      <c r="H552" s="55"/>
      <c r="I552" s="61" t="s">
        <v>548</v>
      </c>
      <c r="J552" s="59" t="s">
        <v>19</v>
      </c>
      <c r="K552" s="58" t="s">
        <v>446</v>
      </c>
      <c r="L552" s="59"/>
      <c r="M552" s="62" t="s">
        <v>292</v>
      </c>
    </row>
    <row r="553" spans="2:13" ht="18" customHeight="1" x14ac:dyDescent="0.3">
      <c r="B553" s="55" t="str">
        <f>IF('PCC_SNC-AP'!$G553&lt;&gt;"",'PCC_SNC-AP'!$D553&amp;"."&amp;'PCC_SNC-AP'!$E553&amp;"."&amp;'PCC_SNC-AP'!$F553&amp;"."&amp;'PCC_SNC-AP'!$G553,IF('PCC_SNC-AP'!$F553&lt;&gt;"",'PCC_SNC-AP'!$D553&amp;"."&amp;'PCC_SNC-AP'!$E553&amp;"."&amp;'PCC_SNC-AP'!$F553,IF('PCC_SNC-AP'!$E553&lt;&gt;"",'PCC_SNC-AP'!$D553&amp;"."&amp;'PCC_SNC-AP'!$E553,IF('PCC_SNC-AP'!$D553="",LEFT(#REF!,1),'PCC_SNC-AP'!$D553))))</f>
        <v>41.9.3</v>
      </c>
      <c r="C553" s="54">
        <v>4193</v>
      </c>
      <c r="D553" s="53" t="str">
        <f t="shared" si="23"/>
        <v>41</v>
      </c>
      <c r="E553" s="53">
        <v>9</v>
      </c>
      <c r="F553" s="55" t="str">
        <f>RIGHT('PCC_SNC-AP'!$C553,1)</f>
        <v>3</v>
      </c>
      <c r="G553" s="55"/>
      <c r="H553" s="55"/>
      <c r="I553" s="61" t="s">
        <v>554</v>
      </c>
      <c r="J553" s="59" t="s">
        <v>19</v>
      </c>
      <c r="K553" s="58" t="s">
        <v>446</v>
      </c>
      <c r="L553" s="59"/>
      <c r="M553" s="62" t="s">
        <v>292</v>
      </c>
    </row>
    <row r="554" spans="2:13" ht="18" customHeight="1" x14ac:dyDescent="0.3">
      <c r="B554" s="37" t="str">
        <f>IF('PCC_SNC-AP'!$G554&lt;&gt;"",'PCC_SNC-AP'!$D554&amp;"."&amp;'PCC_SNC-AP'!$E554&amp;"."&amp;'PCC_SNC-AP'!$F554&amp;"."&amp;'PCC_SNC-AP'!$G554,IF('PCC_SNC-AP'!$F554&lt;&gt;"",'PCC_SNC-AP'!$D554&amp;"."&amp;'PCC_SNC-AP'!$E554&amp;"."&amp;'PCC_SNC-AP'!$F554,IF('PCC_SNC-AP'!$E554&lt;&gt;"",'PCC_SNC-AP'!$D554&amp;"."&amp;'PCC_SNC-AP'!$E554,IF('PCC_SNC-AP'!$D554="",LEFT(#REF!,1),'PCC_SNC-AP'!$D554))))</f>
        <v>42</v>
      </c>
      <c r="C554" s="38">
        <v>42</v>
      </c>
      <c r="D554" s="37" t="str">
        <f t="shared" si="23"/>
        <v>42</v>
      </c>
      <c r="E554" s="37"/>
      <c r="F554" s="37"/>
      <c r="G554" s="37"/>
      <c r="H554" s="37"/>
      <c r="I554" s="41" t="s">
        <v>559</v>
      </c>
      <c r="J554" s="41" t="s">
        <v>16</v>
      </c>
      <c r="K554" s="71"/>
      <c r="L554" s="41"/>
      <c r="M554" s="71"/>
    </row>
    <row r="555" spans="2:13" ht="16.5" customHeight="1" x14ac:dyDescent="0.3">
      <c r="B555" s="37" t="str">
        <f>IF('PCC_SNC-AP'!$G555&lt;&gt;"",'PCC_SNC-AP'!$D555&amp;"."&amp;'PCC_SNC-AP'!$E555&amp;"."&amp;'PCC_SNC-AP'!$F555&amp;"."&amp;'PCC_SNC-AP'!$G555,IF('PCC_SNC-AP'!$F555&lt;&gt;"",'PCC_SNC-AP'!$D555&amp;"."&amp;'PCC_SNC-AP'!$E555&amp;"."&amp;'PCC_SNC-AP'!$F555,IF('PCC_SNC-AP'!$E555&lt;&gt;"",'PCC_SNC-AP'!$D555&amp;"."&amp;'PCC_SNC-AP'!$E555,IF('PCC_SNC-AP'!$D555="",LEFT(#REF!,1),'PCC_SNC-AP'!$D555))))</f>
        <v>42.0</v>
      </c>
      <c r="C555" s="38">
        <v>420</v>
      </c>
      <c r="D555" s="37" t="str">
        <f t="shared" si="23"/>
        <v>42</v>
      </c>
      <c r="E555" s="37" t="str">
        <f>RIGHT('PCC_SNC-AP'!$C555,1)</f>
        <v>0</v>
      </c>
      <c r="F555" s="37"/>
      <c r="G555" s="37"/>
      <c r="H555" s="37"/>
      <c r="I555" s="50" t="s">
        <v>560</v>
      </c>
      <c r="J555" s="41" t="s">
        <v>16</v>
      </c>
      <c r="K555" s="71"/>
      <c r="L555" s="41"/>
      <c r="M555" s="71"/>
    </row>
    <row r="556" spans="2:13" x14ac:dyDescent="0.3">
      <c r="B556" s="37" t="str">
        <f>IF('PCC_SNC-AP'!$G556&lt;&gt;"",'PCC_SNC-AP'!$D556&amp;"."&amp;'PCC_SNC-AP'!$E556&amp;"."&amp;'PCC_SNC-AP'!$F556&amp;"."&amp;'PCC_SNC-AP'!$G556,IF('PCC_SNC-AP'!$F556&lt;&gt;"",'PCC_SNC-AP'!$D556&amp;"."&amp;'PCC_SNC-AP'!$E556&amp;"."&amp;'PCC_SNC-AP'!$F556,IF('PCC_SNC-AP'!$E556&lt;&gt;"",'PCC_SNC-AP'!$D556&amp;"."&amp;'PCC_SNC-AP'!$E556,IF('PCC_SNC-AP'!$D556="",LEFT(#REF!,1),'PCC_SNC-AP'!$D556))))</f>
        <v>42.0.1</v>
      </c>
      <c r="C556" s="38">
        <v>4201</v>
      </c>
      <c r="D556" s="37" t="str">
        <f t="shared" si="23"/>
        <v>42</v>
      </c>
      <c r="E556" s="43">
        <v>0</v>
      </c>
      <c r="F556" s="37" t="str">
        <f>RIGHT('PCC_SNC-AP'!$C556,1)</f>
        <v>1</v>
      </c>
      <c r="G556" s="37"/>
      <c r="H556" s="37"/>
      <c r="I556" s="52" t="s">
        <v>561</v>
      </c>
      <c r="J556" s="41" t="s">
        <v>19</v>
      </c>
      <c r="K556" s="71" t="s">
        <v>562</v>
      </c>
      <c r="L556" s="41"/>
      <c r="M556" s="73"/>
    </row>
    <row r="557" spans="2:13" ht="18" customHeight="1" x14ac:dyDescent="0.3">
      <c r="B557" s="37" t="str">
        <f>IF('PCC_SNC-AP'!$G557&lt;&gt;"",'PCC_SNC-AP'!$D557&amp;"."&amp;'PCC_SNC-AP'!$E557&amp;"."&amp;'PCC_SNC-AP'!$F557&amp;"."&amp;'PCC_SNC-AP'!$G557,IF('PCC_SNC-AP'!$F557&lt;&gt;"",'PCC_SNC-AP'!$D557&amp;"."&amp;'PCC_SNC-AP'!$E557&amp;"."&amp;'PCC_SNC-AP'!$F557,IF('PCC_SNC-AP'!$E557&lt;&gt;"",'PCC_SNC-AP'!$D557&amp;"."&amp;'PCC_SNC-AP'!$E557,IF('PCC_SNC-AP'!$D557="",LEFT(#REF!,1),'PCC_SNC-AP'!$D557))))</f>
        <v>42.0.2</v>
      </c>
      <c r="C557" s="38">
        <v>4202</v>
      </c>
      <c r="D557" s="37" t="str">
        <f t="shared" si="23"/>
        <v>42</v>
      </c>
      <c r="E557" s="43">
        <v>0</v>
      </c>
      <c r="F557" s="37" t="str">
        <f>RIGHT('PCC_SNC-AP'!$C557,1)</f>
        <v>2</v>
      </c>
      <c r="G557" s="37"/>
      <c r="H557" s="37"/>
      <c r="I557" s="52" t="s">
        <v>563</v>
      </c>
      <c r="J557" s="41" t="s">
        <v>19</v>
      </c>
      <c r="K557" s="71" t="s">
        <v>562</v>
      </c>
      <c r="L557" s="41"/>
      <c r="M557" s="73"/>
    </row>
    <row r="558" spans="2:13" ht="16.5" customHeight="1" x14ac:dyDescent="0.3">
      <c r="B558" s="37" t="str">
        <f>IF('PCC_SNC-AP'!$G558&lt;&gt;"",'PCC_SNC-AP'!$D558&amp;"."&amp;'PCC_SNC-AP'!$E558&amp;"."&amp;'PCC_SNC-AP'!$F558&amp;"."&amp;'PCC_SNC-AP'!$G558,IF('PCC_SNC-AP'!$F558&lt;&gt;"",'PCC_SNC-AP'!$D558&amp;"."&amp;'PCC_SNC-AP'!$E558&amp;"."&amp;'PCC_SNC-AP'!$F558,IF('PCC_SNC-AP'!$E558&lt;&gt;"",'PCC_SNC-AP'!$D558&amp;"."&amp;'PCC_SNC-AP'!$E558,IF('PCC_SNC-AP'!$D558="",LEFT(#REF!,1),'PCC_SNC-AP'!$D558))))</f>
        <v>42.0.9</v>
      </c>
      <c r="C558" s="38">
        <v>4209</v>
      </c>
      <c r="D558" s="37" t="str">
        <f t="shared" si="23"/>
        <v>42</v>
      </c>
      <c r="E558" s="43">
        <v>0</v>
      </c>
      <c r="F558" s="37" t="str">
        <f>RIGHT('PCC_SNC-AP'!$C558,1)</f>
        <v>9</v>
      </c>
      <c r="G558" s="37"/>
      <c r="H558" s="37"/>
      <c r="I558" s="52" t="s">
        <v>283</v>
      </c>
      <c r="J558" s="41" t="s">
        <v>19</v>
      </c>
      <c r="K558" s="71" t="s">
        <v>562</v>
      </c>
      <c r="L558" s="41"/>
      <c r="M558" s="73"/>
    </row>
    <row r="559" spans="2:13" ht="18" customHeight="1" x14ac:dyDescent="0.3">
      <c r="B559" s="37" t="str">
        <f>IF('PCC_SNC-AP'!$G559&lt;&gt;"",'PCC_SNC-AP'!$D559&amp;"."&amp;'PCC_SNC-AP'!$E559&amp;"."&amp;'PCC_SNC-AP'!$F559&amp;"."&amp;'PCC_SNC-AP'!$G559,IF('PCC_SNC-AP'!$F559&lt;&gt;"",'PCC_SNC-AP'!$D559&amp;"."&amp;'PCC_SNC-AP'!$E559&amp;"."&amp;'PCC_SNC-AP'!$F559,IF('PCC_SNC-AP'!$E559&lt;&gt;"",'PCC_SNC-AP'!$D559&amp;"."&amp;'PCC_SNC-AP'!$E559,IF('PCC_SNC-AP'!$D559="",LEFT(#REF!,1),'PCC_SNC-AP'!$D559))))</f>
        <v>42.1</v>
      </c>
      <c r="C559" s="38">
        <v>421</v>
      </c>
      <c r="D559" s="37" t="str">
        <f t="shared" si="23"/>
        <v>42</v>
      </c>
      <c r="E559" s="37" t="str">
        <f>RIGHT('PCC_SNC-AP'!$C559,1)</f>
        <v>1</v>
      </c>
      <c r="F559" s="37"/>
      <c r="G559" s="37"/>
      <c r="H559" s="37"/>
      <c r="I559" s="50" t="s">
        <v>561</v>
      </c>
      <c r="J559" s="41" t="s">
        <v>19</v>
      </c>
      <c r="K559" s="71" t="s">
        <v>562</v>
      </c>
      <c r="L559" s="41"/>
      <c r="M559" s="73"/>
    </row>
    <row r="560" spans="2:13" x14ac:dyDescent="0.3">
      <c r="B560" s="37" t="str">
        <f>IF('PCC_SNC-AP'!$G560&lt;&gt;"",'PCC_SNC-AP'!$D560&amp;"."&amp;'PCC_SNC-AP'!$E560&amp;"."&amp;'PCC_SNC-AP'!$F560&amp;"."&amp;'PCC_SNC-AP'!$G560,IF('PCC_SNC-AP'!$F560&lt;&gt;"",'PCC_SNC-AP'!$D560&amp;"."&amp;'PCC_SNC-AP'!$E560&amp;"."&amp;'PCC_SNC-AP'!$F560,IF('PCC_SNC-AP'!$E560&lt;&gt;"",'PCC_SNC-AP'!$D560&amp;"."&amp;'PCC_SNC-AP'!$E560,IF('PCC_SNC-AP'!$D560="",LEFT(#REF!,1),'PCC_SNC-AP'!$D560))))</f>
        <v>42.2</v>
      </c>
      <c r="C560" s="38">
        <v>422</v>
      </c>
      <c r="D560" s="37" t="str">
        <f t="shared" si="23"/>
        <v>42</v>
      </c>
      <c r="E560" s="37" t="str">
        <f>RIGHT('PCC_SNC-AP'!$C560,1)</f>
        <v>2</v>
      </c>
      <c r="F560" s="37"/>
      <c r="G560" s="37"/>
      <c r="H560" s="37"/>
      <c r="I560" s="50" t="s">
        <v>563</v>
      </c>
      <c r="J560" s="41" t="s">
        <v>19</v>
      </c>
      <c r="K560" s="71" t="s">
        <v>562</v>
      </c>
      <c r="L560" s="41"/>
      <c r="M560" s="73"/>
    </row>
    <row r="561" spans="2:13" ht="16.5" customHeight="1" x14ac:dyDescent="0.3">
      <c r="B561" s="37" t="str">
        <f>IF('PCC_SNC-AP'!$G561&lt;&gt;"",'PCC_SNC-AP'!$D561&amp;"."&amp;'PCC_SNC-AP'!$E561&amp;"."&amp;'PCC_SNC-AP'!$F561&amp;"."&amp;'PCC_SNC-AP'!$G561,IF('PCC_SNC-AP'!$F561&lt;&gt;"",'PCC_SNC-AP'!$D561&amp;"."&amp;'PCC_SNC-AP'!$E561&amp;"."&amp;'PCC_SNC-AP'!$F561,IF('PCC_SNC-AP'!$E561&lt;&gt;"",'PCC_SNC-AP'!$D561&amp;"."&amp;'PCC_SNC-AP'!$E561,IF('PCC_SNC-AP'!$D561="",LEFT(#REF!,1),'PCC_SNC-AP'!$D561))))</f>
        <v>42.6</v>
      </c>
      <c r="C561" s="38">
        <v>426</v>
      </c>
      <c r="D561" s="37" t="str">
        <f t="shared" si="23"/>
        <v>42</v>
      </c>
      <c r="E561" s="37" t="str">
        <f>RIGHT('PCC_SNC-AP'!$C561,1)</f>
        <v>6</v>
      </c>
      <c r="F561" s="37"/>
      <c r="G561" s="37"/>
      <c r="H561" s="37"/>
      <c r="I561" s="50" t="s">
        <v>564</v>
      </c>
      <c r="J561" s="41" t="s">
        <v>19</v>
      </c>
      <c r="K561" s="71" t="s">
        <v>562</v>
      </c>
      <c r="L561" s="41"/>
      <c r="M561" s="73"/>
    </row>
    <row r="562" spans="2:13" ht="18" customHeight="1" x14ac:dyDescent="0.3">
      <c r="B562" s="64" t="str">
        <f>IF('PCC_SNC-AP'!$G562&lt;&gt;"",'PCC_SNC-AP'!$D562&amp;"."&amp;'PCC_SNC-AP'!$E562&amp;"."&amp;'PCC_SNC-AP'!$F562&amp;"."&amp;'PCC_SNC-AP'!$G562,IF('PCC_SNC-AP'!$F562&lt;&gt;"",'PCC_SNC-AP'!$D562&amp;"."&amp;'PCC_SNC-AP'!$E562&amp;"."&amp;'PCC_SNC-AP'!$F562,IF('PCC_SNC-AP'!$E562&lt;&gt;"",'PCC_SNC-AP'!$D562&amp;"."&amp;'PCC_SNC-AP'!$E562,IF('PCC_SNC-AP'!$D562="",LEFT(#REF!,1),'PCC_SNC-AP'!$D562))))</f>
        <v>42.8</v>
      </c>
      <c r="C562" s="65">
        <v>428</v>
      </c>
      <c r="D562" s="37" t="str">
        <f t="shared" si="23"/>
        <v>42</v>
      </c>
      <c r="E562" s="37" t="str">
        <f>RIGHT('PCC_SNC-AP'!$C562,1)</f>
        <v>8</v>
      </c>
      <c r="F562" s="64"/>
      <c r="G562" s="64"/>
      <c r="H562" s="64"/>
      <c r="I562" s="96" t="s">
        <v>565</v>
      </c>
      <c r="J562" s="68" t="s">
        <v>16</v>
      </c>
      <c r="K562" s="97"/>
      <c r="L562" s="68"/>
      <c r="M562" s="97"/>
    </row>
    <row r="563" spans="2:13" ht="18" customHeight="1" x14ac:dyDescent="0.3">
      <c r="B563" s="77" t="str">
        <f>IF('PCC_SNC-AP'!$G563&lt;&gt;"",'PCC_SNC-AP'!$D563&amp;"."&amp;'PCC_SNC-AP'!$E563&amp;"."&amp;'PCC_SNC-AP'!$F563&amp;"."&amp;'PCC_SNC-AP'!$G563,IF('PCC_SNC-AP'!$F563&lt;&gt;"",'PCC_SNC-AP'!$D563&amp;"."&amp;'PCC_SNC-AP'!$E563&amp;"."&amp;'PCC_SNC-AP'!$F563,IF('PCC_SNC-AP'!$E563&lt;&gt;"",'PCC_SNC-AP'!$D563&amp;"."&amp;'PCC_SNC-AP'!$E563,IF('PCC_SNC-AP'!$D563="",LEFT(#REF!,1),'PCC_SNC-AP'!$D563))))</f>
        <v>42.8.1</v>
      </c>
      <c r="C563" s="82">
        <v>4281</v>
      </c>
      <c r="D563" s="78" t="str">
        <f t="shared" si="23"/>
        <v>42</v>
      </c>
      <c r="E563" s="78">
        <v>8</v>
      </c>
      <c r="F563" s="77" t="str">
        <f>RIGHT('PCC_SNC-AP'!$C563,1)</f>
        <v>1</v>
      </c>
      <c r="G563" s="77"/>
      <c r="H563" s="77"/>
      <c r="I563" s="79" t="s">
        <v>560</v>
      </c>
      <c r="J563" s="57" t="s">
        <v>19</v>
      </c>
      <c r="K563" s="58" t="s">
        <v>562</v>
      </c>
      <c r="L563" s="59"/>
      <c r="M563" s="62" t="s">
        <v>292</v>
      </c>
    </row>
    <row r="564" spans="2:13" ht="16.5" customHeight="1" x14ac:dyDescent="0.3">
      <c r="B564" s="55" t="str">
        <f>IF('PCC_SNC-AP'!$G564&lt;&gt;"",'PCC_SNC-AP'!$D564&amp;"."&amp;'PCC_SNC-AP'!$E564&amp;"."&amp;'PCC_SNC-AP'!$F564&amp;"."&amp;'PCC_SNC-AP'!$G564,IF('PCC_SNC-AP'!$F564&lt;&gt;"",'PCC_SNC-AP'!$D564&amp;"."&amp;'PCC_SNC-AP'!$E564&amp;"."&amp;'PCC_SNC-AP'!$F564,IF('PCC_SNC-AP'!$E564&lt;&gt;"",'PCC_SNC-AP'!$D564&amp;"."&amp;'PCC_SNC-AP'!$E564,IF('PCC_SNC-AP'!$D564="",LEFT(#REF!,1),'PCC_SNC-AP'!$D564))))</f>
        <v>42.8.2</v>
      </c>
      <c r="C564" s="54">
        <v>4282</v>
      </c>
      <c r="D564" s="53" t="str">
        <f t="shared" si="23"/>
        <v>42</v>
      </c>
      <c r="E564" s="53">
        <v>8</v>
      </c>
      <c r="F564" s="77" t="str">
        <f>RIGHT('PCC_SNC-AP'!$C564,1)</f>
        <v>2</v>
      </c>
      <c r="G564" s="55"/>
      <c r="H564" s="55"/>
      <c r="I564" s="61" t="s">
        <v>561</v>
      </c>
      <c r="J564" s="59" t="s">
        <v>19</v>
      </c>
      <c r="K564" s="58" t="s">
        <v>562</v>
      </c>
      <c r="L564" s="59"/>
      <c r="M564" s="62" t="s">
        <v>292</v>
      </c>
    </row>
    <row r="565" spans="2:13" ht="18" customHeight="1" x14ac:dyDescent="0.3">
      <c r="B565" s="55" t="str">
        <f>IF('PCC_SNC-AP'!$G565&lt;&gt;"",'PCC_SNC-AP'!$D565&amp;"."&amp;'PCC_SNC-AP'!$E565&amp;"."&amp;'PCC_SNC-AP'!$F565&amp;"."&amp;'PCC_SNC-AP'!$G565,IF('PCC_SNC-AP'!$F565&lt;&gt;"",'PCC_SNC-AP'!$D565&amp;"."&amp;'PCC_SNC-AP'!$E565&amp;"."&amp;'PCC_SNC-AP'!$F565,IF('PCC_SNC-AP'!$E565&lt;&gt;"",'PCC_SNC-AP'!$D565&amp;"."&amp;'PCC_SNC-AP'!$E565,IF('PCC_SNC-AP'!$D565="",LEFT(#REF!,1),'PCC_SNC-AP'!$D565))))</f>
        <v>42.8.3</v>
      </c>
      <c r="C565" s="54">
        <v>4283</v>
      </c>
      <c r="D565" s="53" t="str">
        <f t="shared" si="23"/>
        <v>42</v>
      </c>
      <c r="E565" s="53">
        <v>8</v>
      </c>
      <c r="F565" s="77" t="str">
        <f>RIGHT('PCC_SNC-AP'!$C565,1)</f>
        <v>3</v>
      </c>
      <c r="G565" s="55"/>
      <c r="H565" s="55"/>
      <c r="I565" s="61" t="s">
        <v>563</v>
      </c>
      <c r="J565" s="59" t="s">
        <v>19</v>
      </c>
      <c r="K565" s="58" t="s">
        <v>562</v>
      </c>
      <c r="L565" s="59"/>
      <c r="M565" s="62" t="s">
        <v>292</v>
      </c>
    </row>
    <row r="566" spans="2:13" ht="18" customHeight="1" x14ac:dyDescent="0.3">
      <c r="B566" s="55" t="str">
        <f>IF('PCC_SNC-AP'!$G566&lt;&gt;"",'PCC_SNC-AP'!$D566&amp;"."&amp;'PCC_SNC-AP'!$E566&amp;"."&amp;'PCC_SNC-AP'!$F566&amp;"."&amp;'PCC_SNC-AP'!$G566,IF('PCC_SNC-AP'!$F566&lt;&gt;"",'PCC_SNC-AP'!$D566&amp;"."&amp;'PCC_SNC-AP'!$E566&amp;"."&amp;'PCC_SNC-AP'!$F566,IF('PCC_SNC-AP'!$E566&lt;&gt;"",'PCC_SNC-AP'!$D566&amp;"."&amp;'PCC_SNC-AP'!$E566,IF('PCC_SNC-AP'!$D566="",LEFT(#REF!,1),'PCC_SNC-AP'!$D566))))</f>
        <v>42.8.4</v>
      </c>
      <c r="C566" s="54">
        <v>4284</v>
      </c>
      <c r="D566" s="53" t="str">
        <f t="shared" si="23"/>
        <v>42</v>
      </c>
      <c r="E566" s="53">
        <v>8</v>
      </c>
      <c r="F566" s="77" t="str">
        <f>RIGHT('PCC_SNC-AP'!$C566,1)</f>
        <v>4</v>
      </c>
      <c r="G566" s="55"/>
      <c r="H566" s="55"/>
      <c r="I566" s="61" t="s">
        <v>564</v>
      </c>
      <c r="J566" s="59" t="s">
        <v>19</v>
      </c>
      <c r="K566" s="58" t="s">
        <v>562</v>
      </c>
      <c r="L566" s="59"/>
      <c r="M566" s="62" t="s">
        <v>292</v>
      </c>
    </row>
    <row r="567" spans="2:13" ht="16.5" customHeight="1" x14ac:dyDescent="0.3">
      <c r="B567" s="37" t="str">
        <f>IF('PCC_SNC-AP'!$G567&lt;&gt;"",'PCC_SNC-AP'!$D567&amp;"."&amp;'PCC_SNC-AP'!$E567&amp;"."&amp;'PCC_SNC-AP'!$F567&amp;"."&amp;'PCC_SNC-AP'!$G567,IF('PCC_SNC-AP'!$F567&lt;&gt;"",'PCC_SNC-AP'!$D567&amp;"."&amp;'PCC_SNC-AP'!$E567&amp;"."&amp;'PCC_SNC-AP'!$F567,IF('PCC_SNC-AP'!$E567&lt;&gt;"",'PCC_SNC-AP'!$D567&amp;"."&amp;'PCC_SNC-AP'!$E567,IF('PCC_SNC-AP'!$D567="",LEFT(#REF!,1),'PCC_SNC-AP'!$D567))))</f>
        <v>42.9</v>
      </c>
      <c r="C567" s="38">
        <v>429</v>
      </c>
      <c r="D567" s="37" t="str">
        <f t="shared" si="23"/>
        <v>42</v>
      </c>
      <c r="E567" s="37" t="str">
        <f>RIGHT('PCC_SNC-AP'!$C567,1)</f>
        <v>9</v>
      </c>
      <c r="F567" s="37"/>
      <c r="G567" s="37"/>
      <c r="H567" s="37"/>
      <c r="I567" s="50" t="s">
        <v>291</v>
      </c>
      <c r="J567" s="41" t="s">
        <v>16</v>
      </c>
      <c r="K567" s="71"/>
      <c r="L567" s="41"/>
      <c r="M567" s="41"/>
    </row>
    <row r="568" spans="2:13" ht="18" customHeight="1" x14ac:dyDescent="0.3">
      <c r="B568" s="77" t="str">
        <f>IF('PCC_SNC-AP'!$G568&lt;&gt;"",'PCC_SNC-AP'!$D568&amp;"."&amp;'PCC_SNC-AP'!$E568&amp;"."&amp;'PCC_SNC-AP'!$F568&amp;"."&amp;'PCC_SNC-AP'!$G568,IF('PCC_SNC-AP'!$F568&lt;&gt;"",'PCC_SNC-AP'!$D568&amp;"."&amp;'PCC_SNC-AP'!$E568&amp;"."&amp;'PCC_SNC-AP'!$F568,IF('PCC_SNC-AP'!$E568&lt;&gt;"",'PCC_SNC-AP'!$D568&amp;"."&amp;'PCC_SNC-AP'!$E568,IF('PCC_SNC-AP'!$D568="",LEFT(#REF!,1),'PCC_SNC-AP'!$D568))))</f>
        <v>42.9.1</v>
      </c>
      <c r="C568" s="82">
        <v>4291</v>
      </c>
      <c r="D568" s="77" t="str">
        <f t="shared" si="23"/>
        <v>42</v>
      </c>
      <c r="E568" s="78">
        <v>9</v>
      </c>
      <c r="F568" s="77" t="str">
        <f>RIGHT('PCC_SNC-AP'!$C568,1)</f>
        <v>1</v>
      </c>
      <c r="G568" s="77"/>
      <c r="H568" s="77"/>
      <c r="I568" s="79" t="s">
        <v>560</v>
      </c>
      <c r="J568" s="57" t="s">
        <v>19</v>
      </c>
      <c r="K568" s="58" t="s">
        <v>562</v>
      </c>
      <c r="L568" s="59"/>
      <c r="M568" s="62" t="s">
        <v>292</v>
      </c>
    </row>
    <row r="569" spans="2:13" ht="18" customHeight="1" x14ac:dyDescent="0.3">
      <c r="B569" s="77" t="str">
        <f>IF('PCC_SNC-AP'!$G569&lt;&gt;"",'PCC_SNC-AP'!$D569&amp;"."&amp;'PCC_SNC-AP'!$E569&amp;"."&amp;'PCC_SNC-AP'!$F569&amp;"."&amp;'PCC_SNC-AP'!$G569,IF('PCC_SNC-AP'!$F569&lt;&gt;"",'PCC_SNC-AP'!$D569&amp;"."&amp;'PCC_SNC-AP'!$E569&amp;"."&amp;'PCC_SNC-AP'!$F569,IF('PCC_SNC-AP'!$E569&lt;&gt;"",'PCC_SNC-AP'!$D569&amp;"."&amp;'PCC_SNC-AP'!$E569,IF('PCC_SNC-AP'!$D569="",LEFT(#REF!,1),'PCC_SNC-AP'!$D569))))</f>
        <v>42.9.2</v>
      </c>
      <c r="C569" s="82">
        <v>4292</v>
      </c>
      <c r="D569" s="77" t="str">
        <f t="shared" si="23"/>
        <v>42</v>
      </c>
      <c r="E569" s="78">
        <v>9</v>
      </c>
      <c r="F569" s="77" t="str">
        <f>RIGHT('PCC_SNC-AP'!$C569,1)</f>
        <v>2</v>
      </c>
      <c r="G569" s="77"/>
      <c r="H569" s="77"/>
      <c r="I569" s="79" t="s">
        <v>561</v>
      </c>
      <c r="J569" s="57" t="s">
        <v>19</v>
      </c>
      <c r="K569" s="58" t="s">
        <v>562</v>
      </c>
      <c r="L569" s="59"/>
      <c r="M569" s="62" t="s">
        <v>292</v>
      </c>
    </row>
    <row r="570" spans="2:13" ht="16.5" customHeight="1" x14ac:dyDescent="0.3">
      <c r="B570" s="77" t="str">
        <f>IF('PCC_SNC-AP'!$G570&lt;&gt;"",'PCC_SNC-AP'!$D570&amp;"."&amp;'PCC_SNC-AP'!$E570&amp;"."&amp;'PCC_SNC-AP'!$F570&amp;"."&amp;'PCC_SNC-AP'!$G570,IF('PCC_SNC-AP'!$F570&lt;&gt;"",'PCC_SNC-AP'!$D570&amp;"."&amp;'PCC_SNC-AP'!$E570&amp;"."&amp;'PCC_SNC-AP'!$F570,IF('PCC_SNC-AP'!$E570&lt;&gt;"",'PCC_SNC-AP'!$D570&amp;"."&amp;'PCC_SNC-AP'!$E570,IF('PCC_SNC-AP'!$D570="",LEFT(#REF!,1),'PCC_SNC-AP'!$D570))))</f>
        <v>42.9.3</v>
      </c>
      <c r="C570" s="82">
        <v>4293</v>
      </c>
      <c r="D570" s="77" t="str">
        <f t="shared" si="23"/>
        <v>42</v>
      </c>
      <c r="E570" s="78">
        <v>9</v>
      </c>
      <c r="F570" s="77" t="str">
        <f>RIGHT('PCC_SNC-AP'!$C570,1)</f>
        <v>3</v>
      </c>
      <c r="G570" s="77"/>
      <c r="H570" s="77"/>
      <c r="I570" s="79" t="s">
        <v>563</v>
      </c>
      <c r="J570" s="57" t="s">
        <v>19</v>
      </c>
      <c r="K570" s="58" t="s">
        <v>562</v>
      </c>
      <c r="L570" s="59"/>
      <c r="M570" s="62" t="s">
        <v>292</v>
      </c>
    </row>
    <row r="571" spans="2:13" ht="18" customHeight="1" x14ac:dyDescent="0.3">
      <c r="B571" s="77" t="str">
        <f>IF('PCC_SNC-AP'!$G571&lt;&gt;"",'PCC_SNC-AP'!$D571&amp;"."&amp;'PCC_SNC-AP'!$E571&amp;"."&amp;'PCC_SNC-AP'!$F571&amp;"."&amp;'PCC_SNC-AP'!$G571,IF('PCC_SNC-AP'!$F571&lt;&gt;"",'PCC_SNC-AP'!$D571&amp;"."&amp;'PCC_SNC-AP'!$E571&amp;"."&amp;'PCC_SNC-AP'!$F571,IF('PCC_SNC-AP'!$E571&lt;&gt;"",'PCC_SNC-AP'!$D571&amp;"."&amp;'PCC_SNC-AP'!$E571,IF('PCC_SNC-AP'!$D571="",LEFT(#REF!,1),'PCC_SNC-AP'!$D571))))</f>
        <v>42.9.4</v>
      </c>
      <c r="C571" s="82">
        <v>4294</v>
      </c>
      <c r="D571" s="77" t="str">
        <f t="shared" si="23"/>
        <v>42</v>
      </c>
      <c r="E571" s="78">
        <v>9</v>
      </c>
      <c r="F571" s="77" t="str">
        <f>RIGHT('PCC_SNC-AP'!$C571,1)</f>
        <v>4</v>
      </c>
      <c r="G571" s="77"/>
      <c r="H571" s="77"/>
      <c r="I571" s="79" t="s">
        <v>564</v>
      </c>
      <c r="J571" s="57" t="s">
        <v>19</v>
      </c>
      <c r="K571" s="58" t="s">
        <v>562</v>
      </c>
      <c r="L571" s="59"/>
      <c r="M571" s="62" t="s">
        <v>292</v>
      </c>
    </row>
    <row r="572" spans="2:13" ht="18" customHeight="1" x14ac:dyDescent="0.3">
      <c r="B572" s="37" t="str">
        <f>IF('PCC_SNC-AP'!$G572&lt;&gt;"",'PCC_SNC-AP'!$D572&amp;"."&amp;'PCC_SNC-AP'!$E572&amp;"."&amp;'PCC_SNC-AP'!$F572&amp;"."&amp;'PCC_SNC-AP'!$G572,IF('PCC_SNC-AP'!$F572&lt;&gt;"",'PCC_SNC-AP'!$D572&amp;"."&amp;'PCC_SNC-AP'!$E572&amp;"."&amp;'PCC_SNC-AP'!$F572,IF('PCC_SNC-AP'!$E572&lt;&gt;"",'PCC_SNC-AP'!$D572&amp;"."&amp;'PCC_SNC-AP'!$E572,IF('PCC_SNC-AP'!$D572="",LEFT(#REF!,1),'PCC_SNC-AP'!$D572))))</f>
        <v>43</v>
      </c>
      <c r="C572" s="38">
        <v>43</v>
      </c>
      <c r="D572" s="37" t="str">
        <f t="shared" si="23"/>
        <v>43</v>
      </c>
      <c r="E572" s="37"/>
      <c r="F572" s="37"/>
      <c r="G572" s="37"/>
      <c r="H572" s="37"/>
      <c r="I572" s="41" t="s">
        <v>566</v>
      </c>
      <c r="J572" s="41" t="s">
        <v>16</v>
      </c>
      <c r="K572" s="71"/>
      <c r="L572" s="41"/>
      <c r="M572" s="71"/>
    </row>
    <row r="573" spans="2:13" ht="16.5" customHeight="1" x14ac:dyDescent="0.3">
      <c r="B573" s="37" t="str">
        <f>IF('PCC_SNC-AP'!$G573&lt;&gt;"",'PCC_SNC-AP'!$D573&amp;"."&amp;'PCC_SNC-AP'!$E573&amp;"."&amp;'PCC_SNC-AP'!$F573&amp;"."&amp;'PCC_SNC-AP'!$G573,IF('PCC_SNC-AP'!$F573&lt;&gt;"",'PCC_SNC-AP'!$D573&amp;"."&amp;'PCC_SNC-AP'!$E573&amp;"."&amp;'PCC_SNC-AP'!$F573,IF('PCC_SNC-AP'!$E573&lt;&gt;"",'PCC_SNC-AP'!$D573&amp;"."&amp;'PCC_SNC-AP'!$E573,IF('PCC_SNC-AP'!$D573="",LEFT(#REF!,1),'PCC_SNC-AP'!$D573))))</f>
        <v>43.0</v>
      </c>
      <c r="C573" s="38">
        <v>430</v>
      </c>
      <c r="D573" s="37" t="str">
        <f t="shared" si="23"/>
        <v>43</v>
      </c>
      <c r="E573" s="37" t="str">
        <f>RIGHT('PCC_SNC-AP'!$C573,1)</f>
        <v>0</v>
      </c>
      <c r="F573" s="37"/>
      <c r="G573" s="37"/>
      <c r="H573" s="37"/>
      <c r="I573" s="50" t="s">
        <v>567</v>
      </c>
      <c r="J573" s="41" t="s">
        <v>16</v>
      </c>
      <c r="K573" s="71"/>
      <c r="L573" s="41"/>
      <c r="M573" s="71"/>
    </row>
    <row r="574" spans="2:13" ht="18" customHeight="1" x14ac:dyDescent="0.3">
      <c r="B574" s="37" t="str">
        <f>IF('PCC_SNC-AP'!$G574&lt;&gt;"",'PCC_SNC-AP'!$D574&amp;"."&amp;'PCC_SNC-AP'!$E574&amp;"."&amp;'PCC_SNC-AP'!$F574&amp;"."&amp;'PCC_SNC-AP'!$G574,IF('PCC_SNC-AP'!$F574&lt;&gt;"",'PCC_SNC-AP'!$D574&amp;"."&amp;'PCC_SNC-AP'!$E574&amp;"."&amp;'PCC_SNC-AP'!$F574,IF('PCC_SNC-AP'!$E574&lt;&gt;"",'PCC_SNC-AP'!$D574&amp;"."&amp;'PCC_SNC-AP'!$E574,IF('PCC_SNC-AP'!$D574="",LEFT(#REF!,1),'PCC_SNC-AP'!$D574))))</f>
        <v>43.0.1</v>
      </c>
      <c r="C574" s="38">
        <v>4301</v>
      </c>
      <c r="D574" s="37" t="str">
        <f t="shared" si="23"/>
        <v>43</v>
      </c>
      <c r="E574" s="43">
        <v>0</v>
      </c>
      <c r="F574" s="37" t="str">
        <f>RIGHT('PCC_SNC-AP'!$C574,1)</f>
        <v>1</v>
      </c>
      <c r="G574" s="37"/>
      <c r="H574" s="37"/>
      <c r="I574" s="52" t="s">
        <v>561</v>
      </c>
      <c r="J574" s="41" t="s">
        <v>16</v>
      </c>
      <c r="K574" s="71"/>
      <c r="L574" s="41"/>
      <c r="M574" s="71"/>
    </row>
    <row r="575" spans="2:13" ht="18" customHeight="1" x14ac:dyDescent="0.3">
      <c r="B575" s="37" t="str">
        <f>IF('PCC_SNC-AP'!$G575&lt;&gt;"",'PCC_SNC-AP'!$D575&amp;"."&amp;'PCC_SNC-AP'!$E575&amp;"."&amp;'PCC_SNC-AP'!$F575&amp;"."&amp;'PCC_SNC-AP'!$G575,IF('PCC_SNC-AP'!$F575&lt;&gt;"",'PCC_SNC-AP'!$D575&amp;"."&amp;'PCC_SNC-AP'!$E575&amp;"."&amp;'PCC_SNC-AP'!$F575,IF('PCC_SNC-AP'!$E575&lt;&gt;"",'PCC_SNC-AP'!$D575&amp;"."&amp;'PCC_SNC-AP'!$E575,IF('PCC_SNC-AP'!$D575="",LEFT(#REF!,1),'PCC_SNC-AP'!$D575))))</f>
        <v>43.0.1.1</v>
      </c>
      <c r="C575" s="38">
        <v>43011</v>
      </c>
      <c r="D575" s="37" t="str">
        <f t="shared" si="23"/>
        <v>43</v>
      </c>
      <c r="E575" s="43">
        <v>0</v>
      </c>
      <c r="F575" s="43">
        <v>1</v>
      </c>
      <c r="G575" s="37" t="str">
        <f>RIGHT('PCC_SNC-AP'!$C575,1)</f>
        <v>1</v>
      </c>
      <c r="H575" s="37"/>
      <c r="I575" s="69" t="s">
        <v>568</v>
      </c>
      <c r="J575" s="41" t="s">
        <v>19</v>
      </c>
      <c r="K575" s="71" t="s">
        <v>569</v>
      </c>
      <c r="L575" s="41"/>
      <c r="M575" s="73"/>
    </row>
    <row r="576" spans="2:13" ht="16.5" customHeight="1" x14ac:dyDescent="0.3">
      <c r="B576" s="37" t="str">
        <f>IF('PCC_SNC-AP'!$G576&lt;&gt;"",'PCC_SNC-AP'!$D576&amp;"."&amp;'PCC_SNC-AP'!$E576&amp;"."&amp;'PCC_SNC-AP'!$F576&amp;"."&amp;'PCC_SNC-AP'!$G576,IF('PCC_SNC-AP'!$F576&lt;&gt;"",'PCC_SNC-AP'!$D576&amp;"."&amp;'PCC_SNC-AP'!$E576&amp;"."&amp;'PCC_SNC-AP'!$F576,IF('PCC_SNC-AP'!$E576&lt;&gt;"",'PCC_SNC-AP'!$D576&amp;"."&amp;'PCC_SNC-AP'!$E576,IF('PCC_SNC-AP'!$D576="",LEFT(#REF!,1),'PCC_SNC-AP'!$D576))))</f>
        <v>43.0.1.2</v>
      </c>
      <c r="C576" s="38">
        <v>43012</v>
      </c>
      <c r="D576" s="37" t="str">
        <f t="shared" si="23"/>
        <v>43</v>
      </c>
      <c r="E576" s="43">
        <v>0</v>
      </c>
      <c r="F576" s="43">
        <v>1</v>
      </c>
      <c r="G576" s="37" t="str">
        <f>RIGHT('PCC_SNC-AP'!$C576,1)</f>
        <v>2</v>
      </c>
      <c r="H576" s="37"/>
      <c r="I576" s="69" t="s">
        <v>570</v>
      </c>
      <c r="J576" s="41" t="s">
        <v>19</v>
      </c>
      <c r="K576" s="71" t="s">
        <v>569</v>
      </c>
      <c r="L576" s="41"/>
      <c r="M576" s="73"/>
    </row>
    <row r="577" spans="2:13" ht="18" customHeight="1" x14ac:dyDescent="0.3">
      <c r="B577" s="37" t="str">
        <f>IF('PCC_SNC-AP'!$G577&lt;&gt;"",'PCC_SNC-AP'!$D577&amp;"."&amp;'PCC_SNC-AP'!$E577&amp;"."&amp;'PCC_SNC-AP'!$F577&amp;"."&amp;'PCC_SNC-AP'!$G577,IF('PCC_SNC-AP'!$F577&lt;&gt;"",'PCC_SNC-AP'!$D577&amp;"."&amp;'PCC_SNC-AP'!$E577&amp;"."&amp;'PCC_SNC-AP'!$F577,IF('PCC_SNC-AP'!$E577&lt;&gt;"",'PCC_SNC-AP'!$D577&amp;"."&amp;'PCC_SNC-AP'!$E577,IF('PCC_SNC-AP'!$D577="",LEFT(#REF!,1),'PCC_SNC-AP'!$D577))))</f>
        <v>43.0.1.3</v>
      </c>
      <c r="C577" s="38">
        <v>43013</v>
      </c>
      <c r="D577" s="37" t="str">
        <f t="shared" si="23"/>
        <v>43</v>
      </c>
      <c r="E577" s="43">
        <v>0</v>
      </c>
      <c r="F577" s="43">
        <v>1</v>
      </c>
      <c r="G577" s="37" t="str">
        <f>RIGHT('PCC_SNC-AP'!$C577,1)</f>
        <v>3</v>
      </c>
      <c r="H577" s="37"/>
      <c r="I577" s="69" t="s">
        <v>571</v>
      </c>
      <c r="J577" s="41" t="s">
        <v>19</v>
      </c>
      <c r="K577" s="71" t="s">
        <v>569</v>
      </c>
      <c r="L577" s="41"/>
      <c r="M577" s="73"/>
    </row>
    <row r="578" spans="2:13" ht="18" customHeight="1" x14ac:dyDescent="0.3">
      <c r="B578" s="37" t="str">
        <f>IF('PCC_SNC-AP'!$G578&lt;&gt;"",'PCC_SNC-AP'!$D578&amp;"."&amp;'PCC_SNC-AP'!$E578&amp;"."&amp;'PCC_SNC-AP'!$F578&amp;"."&amp;'PCC_SNC-AP'!$G578,IF('PCC_SNC-AP'!$F578&lt;&gt;"",'PCC_SNC-AP'!$D578&amp;"."&amp;'PCC_SNC-AP'!$E578&amp;"."&amp;'PCC_SNC-AP'!$F578,IF('PCC_SNC-AP'!$E578&lt;&gt;"",'PCC_SNC-AP'!$D578&amp;"."&amp;'PCC_SNC-AP'!$E578,IF('PCC_SNC-AP'!$D578="",LEFT(#REF!,1),'PCC_SNC-AP'!$D578))))</f>
        <v>43.0.1.4</v>
      </c>
      <c r="C578" s="38">
        <v>43014</v>
      </c>
      <c r="D578" s="37" t="str">
        <f t="shared" si="23"/>
        <v>43</v>
      </c>
      <c r="E578" s="43">
        <v>0</v>
      </c>
      <c r="F578" s="43">
        <v>1</v>
      </c>
      <c r="G578" s="37" t="str">
        <f>RIGHT('PCC_SNC-AP'!$C578,1)</f>
        <v>4</v>
      </c>
      <c r="H578" s="37"/>
      <c r="I578" s="69" t="s">
        <v>572</v>
      </c>
      <c r="J578" s="41" t="s">
        <v>19</v>
      </c>
      <c r="K578" s="71" t="s">
        <v>569</v>
      </c>
      <c r="L578" s="41"/>
      <c r="M578" s="73"/>
    </row>
    <row r="579" spans="2:13" ht="16.5" customHeight="1" x14ac:dyDescent="0.3">
      <c r="B579" s="37" t="str">
        <f>IF('PCC_SNC-AP'!$G579&lt;&gt;"",'PCC_SNC-AP'!$D579&amp;"."&amp;'PCC_SNC-AP'!$E579&amp;"."&amp;'PCC_SNC-AP'!$F579&amp;"."&amp;'PCC_SNC-AP'!$G579,IF('PCC_SNC-AP'!$F579&lt;&gt;"",'PCC_SNC-AP'!$D579&amp;"."&amp;'PCC_SNC-AP'!$E579&amp;"."&amp;'PCC_SNC-AP'!$F579,IF('PCC_SNC-AP'!$E579&lt;&gt;"",'PCC_SNC-AP'!$D579&amp;"."&amp;'PCC_SNC-AP'!$E579,IF('PCC_SNC-AP'!$D579="",LEFT(#REF!,1),'PCC_SNC-AP'!$D579))))</f>
        <v>43.0.1.8</v>
      </c>
      <c r="C579" s="38">
        <v>43018</v>
      </c>
      <c r="D579" s="37" t="str">
        <f t="shared" si="23"/>
        <v>43</v>
      </c>
      <c r="E579" s="43">
        <v>0</v>
      </c>
      <c r="F579" s="43">
        <v>1</v>
      </c>
      <c r="G579" s="37" t="str">
        <f>RIGHT('PCC_SNC-AP'!$C579,1)</f>
        <v>8</v>
      </c>
      <c r="H579" s="37"/>
      <c r="I579" s="69" t="s">
        <v>573</v>
      </c>
      <c r="J579" s="41" t="s">
        <v>19</v>
      </c>
      <c r="K579" s="71" t="s">
        <v>569</v>
      </c>
      <c r="L579" s="41"/>
      <c r="M579" s="73"/>
    </row>
    <row r="580" spans="2:13" ht="18" customHeight="1" x14ac:dyDescent="0.3">
      <c r="B580" s="37" t="str">
        <f>IF('PCC_SNC-AP'!$G580&lt;&gt;"",'PCC_SNC-AP'!$D580&amp;"."&amp;'PCC_SNC-AP'!$E580&amp;"."&amp;'PCC_SNC-AP'!$F580&amp;"."&amp;'PCC_SNC-AP'!$G580,IF('PCC_SNC-AP'!$F580&lt;&gt;"",'PCC_SNC-AP'!$D580&amp;"."&amp;'PCC_SNC-AP'!$E580&amp;"."&amp;'PCC_SNC-AP'!$F580,IF('PCC_SNC-AP'!$E580&lt;&gt;"",'PCC_SNC-AP'!$D580&amp;"."&amp;'PCC_SNC-AP'!$E580,IF('PCC_SNC-AP'!$D580="",LEFT(#REF!,1),'PCC_SNC-AP'!$D580))))</f>
        <v>43.0.1.9</v>
      </c>
      <c r="C580" s="38">
        <v>43019</v>
      </c>
      <c r="D580" s="37" t="str">
        <f t="shared" si="23"/>
        <v>43</v>
      </c>
      <c r="E580" s="43">
        <v>0</v>
      </c>
      <c r="F580" s="43">
        <v>1</v>
      </c>
      <c r="G580" s="37" t="str">
        <f>RIGHT('PCC_SNC-AP'!$C580,1)</f>
        <v>9</v>
      </c>
      <c r="H580" s="37"/>
      <c r="I580" s="69" t="s">
        <v>574</v>
      </c>
      <c r="J580" s="41" t="s">
        <v>19</v>
      </c>
      <c r="K580" s="71" t="s">
        <v>569</v>
      </c>
      <c r="L580" s="41"/>
      <c r="M580" s="73"/>
    </row>
    <row r="581" spans="2:13" ht="18" customHeight="1" x14ac:dyDescent="0.3">
      <c r="B581" s="37" t="str">
        <f>IF('PCC_SNC-AP'!$G581&lt;&gt;"",'PCC_SNC-AP'!$D581&amp;"."&amp;'PCC_SNC-AP'!$E581&amp;"."&amp;'PCC_SNC-AP'!$F581&amp;"."&amp;'PCC_SNC-AP'!$G581,IF('PCC_SNC-AP'!$F581&lt;&gt;"",'PCC_SNC-AP'!$D581&amp;"."&amp;'PCC_SNC-AP'!$E581&amp;"."&amp;'PCC_SNC-AP'!$F581,IF('PCC_SNC-AP'!$E581&lt;&gt;"",'PCC_SNC-AP'!$D581&amp;"."&amp;'PCC_SNC-AP'!$E581,IF('PCC_SNC-AP'!$D581="",LEFT(#REF!,1),'PCC_SNC-AP'!$D581))))</f>
        <v>43.0.2</v>
      </c>
      <c r="C581" s="38">
        <v>4302</v>
      </c>
      <c r="D581" s="37" t="str">
        <f t="shared" si="23"/>
        <v>43</v>
      </c>
      <c r="E581" s="43">
        <v>0</v>
      </c>
      <c r="F581" s="37" t="str">
        <f>RIGHT('PCC_SNC-AP'!$C581,1)</f>
        <v>2</v>
      </c>
      <c r="G581" s="37"/>
      <c r="H581" s="37"/>
      <c r="I581" s="52" t="s">
        <v>563</v>
      </c>
      <c r="J581" s="41" t="s">
        <v>16</v>
      </c>
      <c r="K581" s="71"/>
      <c r="L581" s="41"/>
      <c r="M581" s="73"/>
    </row>
    <row r="582" spans="2:13" ht="16.5" customHeight="1" x14ac:dyDescent="0.3">
      <c r="B582" s="37" t="str">
        <f>IF('PCC_SNC-AP'!$G582&lt;&gt;"",'PCC_SNC-AP'!$D582&amp;"."&amp;'PCC_SNC-AP'!$E582&amp;"."&amp;'PCC_SNC-AP'!$F582&amp;"."&amp;'PCC_SNC-AP'!$G582,IF('PCC_SNC-AP'!$F582&lt;&gt;"",'PCC_SNC-AP'!$D582&amp;"."&amp;'PCC_SNC-AP'!$E582&amp;"."&amp;'PCC_SNC-AP'!$F582,IF('PCC_SNC-AP'!$E582&lt;&gt;"",'PCC_SNC-AP'!$D582&amp;"."&amp;'PCC_SNC-AP'!$E582,IF('PCC_SNC-AP'!$D582="",LEFT(#REF!,1),'PCC_SNC-AP'!$D582))))</f>
        <v>43.0.2.1</v>
      </c>
      <c r="C582" s="38">
        <v>43021</v>
      </c>
      <c r="D582" s="37" t="str">
        <f t="shared" si="23"/>
        <v>43</v>
      </c>
      <c r="E582" s="43">
        <v>0</v>
      </c>
      <c r="F582" s="43">
        <v>2</v>
      </c>
      <c r="G582" s="37" t="str">
        <f>RIGHT('PCC_SNC-AP'!$C582,1)</f>
        <v>1</v>
      </c>
      <c r="H582" s="37"/>
      <c r="I582" s="69" t="s">
        <v>575</v>
      </c>
      <c r="J582" s="41" t="s">
        <v>19</v>
      </c>
      <c r="K582" s="71" t="s">
        <v>569</v>
      </c>
      <c r="L582" s="41"/>
      <c r="M582" s="73"/>
    </row>
    <row r="583" spans="2:13" ht="18" customHeight="1" x14ac:dyDescent="0.3">
      <c r="B583" s="37" t="str">
        <f>IF('PCC_SNC-AP'!$G583&lt;&gt;"",'PCC_SNC-AP'!$D583&amp;"."&amp;'PCC_SNC-AP'!$E583&amp;"."&amp;'PCC_SNC-AP'!$F583&amp;"."&amp;'PCC_SNC-AP'!$G583,IF('PCC_SNC-AP'!$F583&lt;&gt;"",'PCC_SNC-AP'!$D583&amp;"."&amp;'PCC_SNC-AP'!$E583&amp;"."&amp;'PCC_SNC-AP'!$F583,IF('PCC_SNC-AP'!$E583&lt;&gt;"",'PCC_SNC-AP'!$D583&amp;"."&amp;'PCC_SNC-AP'!$E583,IF('PCC_SNC-AP'!$D583="",LEFT(#REF!,1),'PCC_SNC-AP'!$D583))))</f>
        <v>43.0.2.2</v>
      </c>
      <c r="C583" s="38">
        <v>43022</v>
      </c>
      <c r="D583" s="37" t="str">
        <f t="shared" si="23"/>
        <v>43</v>
      </c>
      <c r="E583" s="43">
        <v>0</v>
      </c>
      <c r="F583" s="43">
        <v>2</v>
      </c>
      <c r="G583" s="37" t="str">
        <f>RIGHT('PCC_SNC-AP'!$C583,1)</f>
        <v>2</v>
      </c>
      <c r="H583" s="37"/>
      <c r="I583" s="69" t="s">
        <v>576</v>
      </c>
      <c r="J583" s="41" t="s">
        <v>19</v>
      </c>
      <c r="K583" s="71" t="s">
        <v>569</v>
      </c>
      <c r="L583" s="41"/>
      <c r="M583" s="73"/>
    </row>
    <row r="584" spans="2:13" ht="18" customHeight="1" x14ac:dyDescent="0.3">
      <c r="B584" s="37" t="str">
        <f>IF('PCC_SNC-AP'!$G584&lt;&gt;"",'PCC_SNC-AP'!$D584&amp;"."&amp;'PCC_SNC-AP'!$E584&amp;"."&amp;'PCC_SNC-AP'!$F584&amp;"."&amp;'PCC_SNC-AP'!$G584,IF('PCC_SNC-AP'!$F584&lt;&gt;"",'PCC_SNC-AP'!$D584&amp;"."&amp;'PCC_SNC-AP'!$E584&amp;"."&amp;'PCC_SNC-AP'!$F584,IF('PCC_SNC-AP'!$E584&lt;&gt;"",'PCC_SNC-AP'!$D584&amp;"."&amp;'PCC_SNC-AP'!$E584,IF('PCC_SNC-AP'!$D584="",LEFT(#REF!,1),'PCC_SNC-AP'!$D584))))</f>
        <v>43.0.2.3</v>
      </c>
      <c r="C584" s="38">
        <v>43023</v>
      </c>
      <c r="D584" s="37" t="str">
        <f t="shared" si="23"/>
        <v>43</v>
      </c>
      <c r="E584" s="43">
        <v>0</v>
      </c>
      <c r="F584" s="43">
        <v>2</v>
      </c>
      <c r="G584" s="37" t="str">
        <f>RIGHT('PCC_SNC-AP'!$C584,1)</f>
        <v>3</v>
      </c>
      <c r="H584" s="37"/>
      <c r="I584" s="69" t="s">
        <v>577</v>
      </c>
      <c r="J584" s="41" t="s">
        <v>19</v>
      </c>
      <c r="K584" s="71" t="s">
        <v>569</v>
      </c>
      <c r="L584" s="41"/>
      <c r="M584" s="73"/>
    </row>
    <row r="585" spans="2:13" ht="16.5" customHeight="1" x14ac:dyDescent="0.3">
      <c r="B585" s="37" t="str">
        <f>IF('PCC_SNC-AP'!$G585&lt;&gt;"",'PCC_SNC-AP'!$D585&amp;"."&amp;'PCC_SNC-AP'!$E585&amp;"."&amp;'PCC_SNC-AP'!$F585&amp;"."&amp;'PCC_SNC-AP'!$G585,IF('PCC_SNC-AP'!$F585&lt;&gt;"",'PCC_SNC-AP'!$D585&amp;"."&amp;'PCC_SNC-AP'!$E585&amp;"."&amp;'PCC_SNC-AP'!$F585,IF('PCC_SNC-AP'!$E585&lt;&gt;"",'PCC_SNC-AP'!$D585&amp;"."&amp;'PCC_SNC-AP'!$E585,IF('PCC_SNC-AP'!$D585="",LEFT(#REF!,1),'PCC_SNC-AP'!$D585))))</f>
        <v>43.0.2.4</v>
      </c>
      <c r="C585" s="38">
        <v>43024</v>
      </c>
      <c r="D585" s="37" t="str">
        <f t="shared" si="23"/>
        <v>43</v>
      </c>
      <c r="E585" s="43">
        <v>0</v>
      </c>
      <c r="F585" s="43">
        <v>2</v>
      </c>
      <c r="G585" s="37" t="str">
        <f>RIGHT('PCC_SNC-AP'!$C585,1)</f>
        <v>4</v>
      </c>
      <c r="H585" s="37"/>
      <c r="I585" s="69" t="s">
        <v>578</v>
      </c>
      <c r="J585" s="41" t="s">
        <v>19</v>
      </c>
      <c r="K585" s="71" t="s">
        <v>569</v>
      </c>
      <c r="L585" s="41"/>
      <c r="M585" s="73"/>
    </row>
    <row r="586" spans="2:13" ht="18" customHeight="1" x14ac:dyDescent="0.3">
      <c r="B586" s="37" t="str">
        <f>IF('PCC_SNC-AP'!$G586&lt;&gt;"",'PCC_SNC-AP'!$D586&amp;"."&amp;'PCC_SNC-AP'!$E586&amp;"."&amp;'PCC_SNC-AP'!$F586&amp;"."&amp;'PCC_SNC-AP'!$G586,IF('PCC_SNC-AP'!$F586&lt;&gt;"",'PCC_SNC-AP'!$D586&amp;"."&amp;'PCC_SNC-AP'!$E586&amp;"."&amp;'PCC_SNC-AP'!$F586,IF('PCC_SNC-AP'!$E586&lt;&gt;"",'PCC_SNC-AP'!$D586&amp;"."&amp;'PCC_SNC-AP'!$E586,IF('PCC_SNC-AP'!$D586="",LEFT(#REF!,1),'PCC_SNC-AP'!$D586))))</f>
        <v>43.0.2.5</v>
      </c>
      <c r="C586" s="38">
        <v>43025</v>
      </c>
      <c r="D586" s="37" t="str">
        <f t="shared" si="23"/>
        <v>43</v>
      </c>
      <c r="E586" s="43">
        <v>0</v>
      </c>
      <c r="F586" s="43">
        <v>2</v>
      </c>
      <c r="G586" s="37" t="str">
        <f>RIGHT('PCC_SNC-AP'!$C586,1)</f>
        <v>5</v>
      </c>
      <c r="H586" s="37"/>
      <c r="I586" s="69" t="s">
        <v>579</v>
      </c>
      <c r="J586" s="41" t="s">
        <v>19</v>
      </c>
      <c r="K586" s="71" t="s">
        <v>569</v>
      </c>
      <c r="L586" s="41"/>
      <c r="M586" s="73"/>
    </row>
    <row r="587" spans="2:13" ht="18" customHeight="1" x14ac:dyDescent="0.3">
      <c r="B587" s="37" t="str">
        <f>IF('PCC_SNC-AP'!$G587&lt;&gt;"",'PCC_SNC-AP'!$D587&amp;"."&amp;'PCC_SNC-AP'!$E587&amp;"."&amp;'PCC_SNC-AP'!$F587&amp;"."&amp;'PCC_SNC-AP'!$G587,IF('PCC_SNC-AP'!$F587&lt;&gt;"",'PCC_SNC-AP'!$D587&amp;"."&amp;'PCC_SNC-AP'!$E587&amp;"."&amp;'PCC_SNC-AP'!$F587,IF('PCC_SNC-AP'!$E587&lt;&gt;"",'PCC_SNC-AP'!$D587&amp;"."&amp;'PCC_SNC-AP'!$E587,IF('PCC_SNC-AP'!$D587="",LEFT(#REF!,1),'PCC_SNC-AP'!$D587))))</f>
        <v>43.0.2.6</v>
      </c>
      <c r="C587" s="38">
        <v>43026</v>
      </c>
      <c r="D587" s="37" t="str">
        <f t="shared" si="23"/>
        <v>43</v>
      </c>
      <c r="E587" s="43">
        <v>0</v>
      </c>
      <c r="F587" s="43">
        <v>2</v>
      </c>
      <c r="G587" s="37" t="str">
        <f>RIGHT('PCC_SNC-AP'!$C587,1)</f>
        <v>6</v>
      </c>
      <c r="H587" s="37"/>
      <c r="I587" s="69" t="s">
        <v>580</v>
      </c>
      <c r="J587" s="41" t="s">
        <v>19</v>
      </c>
      <c r="K587" s="71" t="s">
        <v>569</v>
      </c>
      <c r="L587" s="41"/>
      <c r="M587" s="73"/>
    </row>
    <row r="588" spans="2:13" ht="16.5" customHeight="1" x14ac:dyDescent="0.3">
      <c r="B588" s="37" t="str">
        <f>IF('PCC_SNC-AP'!$G588&lt;&gt;"",'PCC_SNC-AP'!$D588&amp;"."&amp;'PCC_SNC-AP'!$E588&amp;"."&amp;'PCC_SNC-AP'!$F588&amp;"."&amp;'PCC_SNC-AP'!$G588,IF('PCC_SNC-AP'!$F588&lt;&gt;"",'PCC_SNC-AP'!$D588&amp;"."&amp;'PCC_SNC-AP'!$E588&amp;"."&amp;'PCC_SNC-AP'!$F588,IF('PCC_SNC-AP'!$E588&lt;&gt;"",'PCC_SNC-AP'!$D588&amp;"."&amp;'PCC_SNC-AP'!$E588,IF('PCC_SNC-AP'!$D588="",LEFT(#REF!,1),'PCC_SNC-AP'!$D588))))</f>
        <v>43.0.2.7</v>
      </c>
      <c r="C588" s="38">
        <v>43027</v>
      </c>
      <c r="D588" s="37" t="str">
        <f t="shared" si="23"/>
        <v>43</v>
      </c>
      <c r="E588" s="43">
        <v>0</v>
      </c>
      <c r="F588" s="43">
        <v>2</v>
      </c>
      <c r="G588" s="37" t="str">
        <f>RIGHT('PCC_SNC-AP'!$C588,1)</f>
        <v>7</v>
      </c>
      <c r="H588" s="37"/>
      <c r="I588" s="69" t="s">
        <v>581</v>
      </c>
      <c r="J588" s="41" t="s">
        <v>19</v>
      </c>
      <c r="K588" s="71" t="s">
        <v>569</v>
      </c>
      <c r="L588" s="41"/>
      <c r="M588" s="73"/>
    </row>
    <row r="589" spans="2:13" ht="18" customHeight="1" x14ac:dyDescent="0.3">
      <c r="B589" s="37" t="str">
        <f>IF('PCC_SNC-AP'!$G589&lt;&gt;"",'PCC_SNC-AP'!$D589&amp;"."&amp;'PCC_SNC-AP'!$E589&amp;"."&amp;'PCC_SNC-AP'!$F589&amp;"."&amp;'PCC_SNC-AP'!$G589,IF('PCC_SNC-AP'!$F589&lt;&gt;"",'PCC_SNC-AP'!$D589&amp;"."&amp;'PCC_SNC-AP'!$E589&amp;"."&amp;'PCC_SNC-AP'!$F589,IF('PCC_SNC-AP'!$E589&lt;&gt;"",'PCC_SNC-AP'!$D589&amp;"."&amp;'PCC_SNC-AP'!$E589,IF('PCC_SNC-AP'!$D589="",LEFT(#REF!,1),'PCC_SNC-AP'!$D589))))</f>
        <v>43.0.2.8</v>
      </c>
      <c r="C589" s="38">
        <v>43028</v>
      </c>
      <c r="D589" s="37" t="str">
        <f t="shared" si="23"/>
        <v>43</v>
      </c>
      <c r="E589" s="43">
        <v>0</v>
      </c>
      <c r="F589" s="43">
        <v>2</v>
      </c>
      <c r="G589" s="37" t="str">
        <f>RIGHT('PCC_SNC-AP'!$C589,1)</f>
        <v>8</v>
      </c>
      <c r="H589" s="37"/>
      <c r="I589" s="69" t="s">
        <v>582</v>
      </c>
      <c r="J589" s="41" t="s">
        <v>19</v>
      </c>
      <c r="K589" s="71" t="s">
        <v>569</v>
      </c>
      <c r="L589" s="41"/>
      <c r="M589" s="73"/>
    </row>
    <row r="590" spans="2:13" ht="18" customHeight="1" x14ac:dyDescent="0.3">
      <c r="B590" s="37" t="str">
        <f>IF('PCC_SNC-AP'!$G590&lt;&gt;"",'PCC_SNC-AP'!$D590&amp;"."&amp;'PCC_SNC-AP'!$E590&amp;"."&amp;'PCC_SNC-AP'!$F590&amp;"."&amp;'PCC_SNC-AP'!$G590,IF('PCC_SNC-AP'!$F590&lt;&gt;"",'PCC_SNC-AP'!$D590&amp;"."&amp;'PCC_SNC-AP'!$E590&amp;"."&amp;'PCC_SNC-AP'!$F590,IF('PCC_SNC-AP'!$E590&lt;&gt;"",'PCC_SNC-AP'!$D590&amp;"."&amp;'PCC_SNC-AP'!$E590,IF('PCC_SNC-AP'!$D590="",LEFT(#REF!,1),'PCC_SNC-AP'!$D590))))</f>
        <v>43.0.2.9</v>
      </c>
      <c r="C590" s="38">
        <v>43029</v>
      </c>
      <c r="D590" s="37" t="str">
        <f t="shared" ref="D590:D653" si="24">LEFT(C590,2)</f>
        <v>43</v>
      </c>
      <c r="E590" s="43">
        <v>0</v>
      </c>
      <c r="F590" s="43">
        <v>2</v>
      </c>
      <c r="G590" s="37" t="str">
        <f>RIGHT('PCC_SNC-AP'!$C590,1)</f>
        <v>9</v>
      </c>
      <c r="H590" s="37"/>
      <c r="I590" s="69" t="s">
        <v>283</v>
      </c>
      <c r="J590" s="41" t="s">
        <v>19</v>
      </c>
      <c r="K590" s="71" t="s">
        <v>569</v>
      </c>
      <c r="L590" s="41"/>
      <c r="M590" s="73"/>
    </row>
    <row r="591" spans="2:13" ht="16.5" customHeight="1" x14ac:dyDescent="0.3">
      <c r="B591" s="37" t="str">
        <f>IF('PCC_SNC-AP'!$G591&lt;&gt;"",'PCC_SNC-AP'!$D591&amp;"."&amp;'PCC_SNC-AP'!$E591&amp;"."&amp;'PCC_SNC-AP'!$F591&amp;"."&amp;'PCC_SNC-AP'!$G591,IF('PCC_SNC-AP'!$F591&lt;&gt;"",'PCC_SNC-AP'!$D591&amp;"."&amp;'PCC_SNC-AP'!$E591&amp;"."&amp;'PCC_SNC-AP'!$F591,IF('PCC_SNC-AP'!$E591&lt;&gt;"",'PCC_SNC-AP'!$D591&amp;"."&amp;'PCC_SNC-AP'!$E591,IF('PCC_SNC-AP'!$D591="",LEFT(#REF!,1),'PCC_SNC-AP'!$D591))))</f>
        <v>43.0.3</v>
      </c>
      <c r="C591" s="38">
        <v>4303</v>
      </c>
      <c r="D591" s="37" t="str">
        <f t="shared" si="24"/>
        <v>43</v>
      </c>
      <c r="E591" s="43">
        <v>0</v>
      </c>
      <c r="F591" s="37" t="str">
        <f>RIGHT('PCC_SNC-AP'!$C591,1)</f>
        <v>3</v>
      </c>
      <c r="G591" s="37"/>
      <c r="H591" s="37"/>
      <c r="I591" s="52" t="s">
        <v>583</v>
      </c>
      <c r="J591" s="41" t="s">
        <v>16</v>
      </c>
      <c r="K591" s="71"/>
      <c r="L591" s="41"/>
      <c r="M591" s="73"/>
    </row>
    <row r="592" spans="2:13" ht="18" customHeight="1" x14ac:dyDescent="0.3">
      <c r="B592" s="37" t="str">
        <f>IF('PCC_SNC-AP'!$G592&lt;&gt;"",'PCC_SNC-AP'!$D592&amp;"."&amp;'PCC_SNC-AP'!$E592&amp;"."&amp;'PCC_SNC-AP'!$F592&amp;"."&amp;'PCC_SNC-AP'!$G592,IF('PCC_SNC-AP'!$F592&lt;&gt;"",'PCC_SNC-AP'!$D592&amp;"."&amp;'PCC_SNC-AP'!$E592&amp;"."&amp;'PCC_SNC-AP'!$F592,IF('PCC_SNC-AP'!$E592&lt;&gt;"",'PCC_SNC-AP'!$D592&amp;"."&amp;'PCC_SNC-AP'!$E592,IF('PCC_SNC-AP'!$D592="",LEFT(#REF!,1),'PCC_SNC-AP'!$D592))))</f>
        <v>43.0.3.1</v>
      </c>
      <c r="C592" s="38">
        <v>43031</v>
      </c>
      <c r="D592" s="37" t="str">
        <f t="shared" si="24"/>
        <v>43</v>
      </c>
      <c r="E592" s="43">
        <v>0</v>
      </c>
      <c r="F592" s="43">
        <v>3</v>
      </c>
      <c r="G592" s="37" t="str">
        <f>RIGHT('PCC_SNC-AP'!$C592,1)</f>
        <v>1</v>
      </c>
      <c r="H592" s="37"/>
      <c r="I592" s="69" t="s">
        <v>584</v>
      </c>
      <c r="J592" s="41" t="s">
        <v>19</v>
      </c>
      <c r="K592" s="71" t="s">
        <v>569</v>
      </c>
      <c r="L592" s="41"/>
      <c r="M592" s="73"/>
    </row>
    <row r="593" spans="2:13" ht="18" customHeight="1" x14ac:dyDescent="0.3">
      <c r="B593" s="37" t="str">
        <f>IF('PCC_SNC-AP'!$G593&lt;&gt;"",'PCC_SNC-AP'!$D593&amp;"."&amp;'PCC_SNC-AP'!$E593&amp;"."&amp;'PCC_SNC-AP'!$F593&amp;"."&amp;'PCC_SNC-AP'!$G593,IF('PCC_SNC-AP'!$F593&lt;&gt;"",'PCC_SNC-AP'!$D593&amp;"."&amp;'PCC_SNC-AP'!$E593&amp;"."&amp;'PCC_SNC-AP'!$F593,IF('PCC_SNC-AP'!$E593&lt;&gt;"",'PCC_SNC-AP'!$D593&amp;"."&amp;'PCC_SNC-AP'!$E593,IF('PCC_SNC-AP'!$D593="",LEFT(#REF!,1),'PCC_SNC-AP'!$D593))))</f>
        <v>43.0.3.2</v>
      </c>
      <c r="C593" s="38">
        <v>43032</v>
      </c>
      <c r="D593" s="37" t="str">
        <f t="shared" si="24"/>
        <v>43</v>
      </c>
      <c r="E593" s="43">
        <v>0</v>
      </c>
      <c r="F593" s="43">
        <v>3</v>
      </c>
      <c r="G593" s="37" t="str">
        <f>RIGHT('PCC_SNC-AP'!$C593,1)</f>
        <v>2</v>
      </c>
      <c r="H593" s="37"/>
      <c r="I593" s="69" t="s">
        <v>585</v>
      </c>
      <c r="J593" s="41" t="s">
        <v>19</v>
      </c>
      <c r="K593" s="71" t="s">
        <v>569</v>
      </c>
      <c r="L593" s="41"/>
      <c r="M593" s="73"/>
    </row>
    <row r="594" spans="2:13" ht="16.5" customHeight="1" x14ac:dyDescent="0.3">
      <c r="B594" s="37" t="str">
        <f>IF('PCC_SNC-AP'!$G594&lt;&gt;"",'PCC_SNC-AP'!$D594&amp;"."&amp;'PCC_SNC-AP'!$E594&amp;"."&amp;'PCC_SNC-AP'!$F594&amp;"."&amp;'PCC_SNC-AP'!$G594,IF('PCC_SNC-AP'!$F594&lt;&gt;"",'PCC_SNC-AP'!$D594&amp;"."&amp;'PCC_SNC-AP'!$E594&amp;"."&amp;'PCC_SNC-AP'!$F594,IF('PCC_SNC-AP'!$E594&lt;&gt;"",'PCC_SNC-AP'!$D594&amp;"."&amp;'PCC_SNC-AP'!$E594,IF('PCC_SNC-AP'!$D594="",LEFT(#REF!,1),'PCC_SNC-AP'!$D594))))</f>
        <v>43.0.3.3</v>
      </c>
      <c r="C594" s="38">
        <v>43033</v>
      </c>
      <c r="D594" s="37" t="str">
        <f t="shared" si="24"/>
        <v>43</v>
      </c>
      <c r="E594" s="43">
        <v>0</v>
      </c>
      <c r="F594" s="43">
        <v>3</v>
      </c>
      <c r="G594" s="37" t="str">
        <f>RIGHT('PCC_SNC-AP'!$C594,1)</f>
        <v>3</v>
      </c>
      <c r="H594" s="37"/>
      <c r="I594" s="69" t="s">
        <v>586</v>
      </c>
      <c r="J594" s="41" t="s">
        <v>19</v>
      </c>
      <c r="K594" s="71" t="s">
        <v>569</v>
      </c>
      <c r="L594" s="41"/>
      <c r="M594" s="73"/>
    </row>
    <row r="595" spans="2:13" ht="18" customHeight="1" x14ac:dyDescent="0.3">
      <c r="B595" s="37" t="str">
        <f>IF('PCC_SNC-AP'!$G595&lt;&gt;"",'PCC_SNC-AP'!$D595&amp;"."&amp;'PCC_SNC-AP'!$E595&amp;"."&amp;'PCC_SNC-AP'!$F595&amp;"."&amp;'PCC_SNC-AP'!$G595,IF('PCC_SNC-AP'!$F595&lt;&gt;"",'PCC_SNC-AP'!$D595&amp;"."&amp;'PCC_SNC-AP'!$E595&amp;"."&amp;'PCC_SNC-AP'!$F595,IF('PCC_SNC-AP'!$E595&lt;&gt;"",'PCC_SNC-AP'!$D595&amp;"."&amp;'PCC_SNC-AP'!$E595,IF('PCC_SNC-AP'!$D595="",LEFT(#REF!,1),'PCC_SNC-AP'!$D595))))</f>
        <v>43.0.3.4</v>
      </c>
      <c r="C595" s="38">
        <v>43034</v>
      </c>
      <c r="D595" s="37" t="str">
        <f t="shared" si="24"/>
        <v>43</v>
      </c>
      <c r="E595" s="43">
        <v>0</v>
      </c>
      <c r="F595" s="43">
        <v>3</v>
      </c>
      <c r="G595" s="37" t="str">
        <f>RIGHT('PCC_SNC-AP'!$C595,1)</f>
        <v>4</v>
      </c>
      <c r="H595" s="37"/>
      <c r="I595" s="69" t="s">
        <v>587</v>
      </c>
      <c r="J595" s="41" t="s">
        <v>19</v>
      </c>
      <c r="K595" s="71" t="s">
        <v>569</v>
      </c>
      <c r="L595" s="41"/>
      <c r="M595" s="73"/>
    </row>
    <row r="596" spans="2:13" ht="18" customHeight="1" x14ac:dyDescent="0.3">
      <c r="B596" s="37" t="str">
        <f>IF('PCC_SNC-AP'!$G596&lt;&gt;"",'PCC_SNC-AP'!$D596&amp;"."&amp;'PCC_SNC-AP'!$E596&amp;"."&amp;'PCC_SNC-AP'!$F596&amp;"."&amp;'PCC_SNC-AP'!$G596,IF('PCC_SNC-AP'!$F596&lt;&gt;"",'PCC_SNC-AP'!$D596&amp;"."&amp;'PCC_SNC-AP'!$E596&amp;"."&amp;'PCC_SNC-AP'!$F596,IF('PCC_SNC-AP'!$E596&lt;&gt;"",'PCC_SNC-AP'!$D596&amp;"."&amp;'PCC_SNC-AP'!$E596,IF('PCC_SNC-AP'!$D596="",LEFT(#REF!,1),'PCC_SNC-AP'!$D596))))</f>
        <v>43.0.3.5</v>
      </c>
      <c r="C596" s="38">
        <v>43035</v>
      </c>
      <c r="D596" s="37" t="str">
        <f t="shared" si="24"/>
        <v>43</v>
      </c>
      <c r="E596" s="43">
        <v>0</v>
      </c>
      <c r="F596" s="43">
        <v>3</v>
      </c>
      <c r="G596" s="37" t="str">
        <f>RIGHT('PCC_SNC-AP'!$C596,1)</f>
        <v>5</v>
      </c>
      <c r="H596" s="37"/>
      <c r="I596" s="69" t="s">
        <v>588</v>
      </c>
      <c r="J596" s="41" t="s">
        <v>19</v>
      </c>
      <c r="K596" s="71" t="s">
        <v>569</v>
      </c>
      <c r="L596" s="41"/>
      <c r="M596" s="73"/>
    </row>
    <row r="597" spans="2:13" ht="16.5" customHeight="1" x14ac:dyDescent="0.3">
      <c r="B597" s="37" t="str">
        <f>IF('PCC_SNC-AP'!$G597&lt;&gt;"",'PCC_SNC-AP'!$D597&amp;"."&amp;'PCC_SNC-AP'!$E597&amp;"."&amp;'PCC_SNC-AP'!$F597&amp;"."&amp;'PCC_SNC-AP'!$G597,IF('PCC_SNC-AP'!$F597&lt;&gt;"",'PCC_SNC-AP'!$D597&amp;"."&amp;'PCC_SNC-AP'!$E597&amp;"."&amp;'PCC_SNC-AP'!$F597,IF('PCC_SNC-AP'!$E597&lt;&gt;"",'PCC_SNC-AP'!$D597&amp;"."&amp;'PCC_SNC-AP'!$E597,IF('PCC_SNC-AP'!$D597="",LEFT(#REF!,1),'PCC_SNC-AP'!$D597))))</f>
        <v>43.0.3.6</v>
      </c>
      <c r="C597" s="38">
        <v>43036</v>
      </c>
      <c r="D597" s="37" t="str">
        <f t="shared" si="24"/>
        <v>43</v>
      </c>
      <c r="E597" s="43">
        <v>0</v>
      </c>
      <c r="F597" s="43">
        <v>3</v>
      </c>
      <c r="G597" s="37" t="str">
        <f>RIGHT('PCC_SNC-AP'!$C597,1)</f>
        <v>6</v>
      </c>
      <c r="H597" s="37"/>
      <c r="I597" s="69" t="s">
        <v>589</v>
      </c>
      <c r="J597" s="41" t="s">
        <v>19</v>
      </c>
      <c r="K597" s="71" t="s">
        <v>569</v>
      </c>
      <c r="L597" s="41"/>
      <c r="M597" s="73"/>
    </row>
    <row r="598" spans="2:13" ht="18" customHeight="1" x14ac:dyDescent="0.3">
      <c r="B598" s="37" t="str">
        <f>IF('PCC_SNC-AP'!$G598&lt;&gt;"",'PCC_SNC-AP'!$D598&amp;"."&amp;'PCC_SNC-AP'!$E598&amp;"."&amp;'PCC_SNC-AP'!$F598&amp;"."&amp;'PCC_SNC-AP'!$G598,IF('PCC_SNC-AP'!$F598&lt;&gt;"",'PCC_SNC-AP'!$D598&amp;"."&amp;'PCC_SNC-AP'!$E598&amp;"."&amp;'PCC_SNC-AP'!$F598,IF('PCC_SNC-AP'!$E598&lt;&gt;"",'PCC_SNC-AP'!$D598&amp;"."&amp;'PCC_SNC-AP'!$E598,IF('PCC_SNC-AP'!$D598="",LEFT(#REF!,1),'PCC_SNC-AP'!$D598))))</f>
        <v>43.0.3.7</v>
      </c>
      <c r="C598" s="38">
        <v>43037</v>
      </c>
      <c r="D598" s="37" t="str">
        <f t="shared" si="24"/>
        <v>43</v>
      </c>
      <c r="E598" s="43">
        <v>0</v>
      </c>
      <c r="F598" s="43">
        <v>3</v>
      </c>
      <c r="G598" s="37" t="str">
        <f>RIGHT('PCC_SNC-AP'!$C598,1)</f>
        <v>7</v>
      </c>
      <c r="H598" s="37"/>
      <c r="I598" s="69" t="s">
        <v>590</v>
      </c>
      <c r="J598" s="41" t="s">
        <v>19</v>
      </c>
      <c r="K598" s="71" t="s">
        <v>569</v>
      </c>
      <c r="L598" s="41"/>
      <c r="M598" s="73"/>
    </row>
    <row r="599" spans="2:13" ht="18" customHeight="1" x14ac:dyDescent="0.3">
      <c r="B599" s="37" t="str">
        <f>IF('PCC_SNC-AP'!$G599&lt;&gt;"",'PCC_SNC-AP'!$D599&amp;"."&amp;'PCC_SNC-AP'!$E599&amp;"."&amp;'PCC_SNC-AP'!$F599&amp;"."&amp;'PCC_SNC-AP'!$G599,IF('PCC_SNC-AP'!$F599&lt;&gt;"",'PCC_SNC-AP'!$D599&amp;"."&amp;'PCC_SNC-AP'!$E599&amp;"."&amp;'PCC_SNC-AP'!$F599,IF('PCC_SNC-AP'!$E599&lt;&gt;"",'PCC_SNC-AP'!$D599&amp;"."&amp;'PCC_SNC-AP'!$E599,IF('PCC_SNC-AP'!$D599="",LEFT(#REF!,1),'PCC_SNC-AP'!$D599))))</f>
        <v>43.0.3.8</v>
      </c>
      <c r="C599" s="38">
        <v>43038</v>
      </c>
      <c r="D599" s="37" t="str">
        <f t="shared" si="24"/>
        <v>43</v>
      </c>
      <c r="E599" s="43">
        <v>0</v>
      </c>
      <c r="F599" s="43">
        <v>3</v>
      </c>
      <c r="G599" s="37" t="str">
        <f>RIGHT('PCC_SNC-AP'!$C599,1)</f>
        <v>8</v>
      </c>
      <c r="H599" s="37"/>
      <c r="I599" s="69" t="s">
        <v>591</v>
      </c>
      <c r="J599" s="41" t="s">
        <v>19</v>
      </c>
      <c r="K599" s="71" t="s">
        <v>569</v>
      </c>
      <c r="L599" s="41"/>
      <c r="M599" s="73"/>
    </row>
    <row r="600" spans="2:13" ht="16.5" customHeight="1" x14ac:dyDescent="0.3">
      <c r="B600" s="37" t="str">
        <f>IF('PCC_SNC-AP'!$G600&lt;&gt;"",'PCC_SNC-AP'!$D600&amp;"."&amp;'PCC_SNC-AP'!$E600&amp;"."&amp;'PCC_SNC-AP'!$F600&amp;"."&amp;'PCC_SNC-AP'!$G600,IF('PCC_SNC-AP'!$F600&lt;&gt;"",'PCC_SNC-AP'!$D600&amp;"."&amp;'PCC_SNC-AP'!$E600&amp;"."&amp;'PCC_SNC-AP'!$F600,IF('PCC_SNC-AP'!$E600&lt;&gt;"",'PCC_SNC-AP'!$D600&amp;"."&amp;'PCC_SNC-AP'!$E600,IF('PCC_SNC-AP'!$D600="",LEFT(#REF!,1),'PCC_SNC-AP'!$D600))))</f>
        <v>43.0.3.9</v>
      </c>
      <c r="C600" s="38">
        <v>43039</v>
      </c>
      <c r="D600" s="37" t="str">
        <f t="shared" si="24"/>
        <v>43</v>
      </c>
      <c r="E600" s="43">
        <v>0</v>
      </c>
      <c r="F600" s="43">
        <v>3</v>
      </c>
      <c r="G600" s="37" t="str">
        <f>RIGHT('PCC_SNC-AP'!$C600,1)</f>
        <v>9</v>
      </c>
      <c r="H600" s="37"/>
      <c r="I600" s="69" t="s">
        <v>592</v>
      </c>
      <c r="J600" s="41" t="s">
        <v>19</v>
      </c>
      <c r="K600" s="71" t="s">
        <v>569</v>
      </c>
      <c r="L600" s="41"/>
      <c r="M600" s="73"/>
    </row>
    <row r="601" spans="2:13" ht="18" customHeight="1" x14ac:dyDescent="0.3">
      <c r="B601" s="37" t="str">
        <f>IF('PCC_SNC-AP'!$G601&lt;&gt;"",'PCC_SNC-AP'!$D601&amp;"."&amp;'PCC_SNC-AP'!$E601&amp;"."&amp;'PCC_SNC-AP'!$F601&amp;"."&amp;'PCC_SNC-AP'!$G601,IF('PCC_SNC-AP'!$F601&lt;&gt;"",'PCC_SNC-AP'!$D601&amp;"."&amp;'PCC_SNC-AP'!$E601&amp;"."&amp;'PCC_SNC-AP'!$F601,IF('PCC_SNC-AP'!$E601&lt;&gt;"",'PCC_SNC-AP'!$D601&amp;"."&amp;'PCC_SNC-AP'!$E601,IF('PCC_SNC-AP'!$D601="",LEFT(#REF!,1),'PCC_SNC-AP'!$D601))))</f>
        <v>43.0.4</v>
      </c>
      <c r="C601" s="38">
        <v>4304</v>
      </c>
      <c r="D601" s="37" t="str">
        <f t="shared" si="24"/>
        <v>43</v>
      </c>
      <c r="E601" s="43">
        <v>0</v>
      </c>
      <c r="F601" s="37" t="str">
        <f>RIGHT('PCC_SNC-AP'!$C601,1)</f>
        <v>4</v>
      </c>
      <c r="G601" s="37"/>
      <c r="H601" s="37"/>
      <c r="I601" s="52" t="s">
        <v>593</v>
      </c>
      <c r="J601" s="41" t="s">
        <v>16</v>
      </c>
      <c r="K601" s="71"/>
      <c r="L601" s="41"/>
      <c r="M601" s="73"/>
    </row>
    <row r="602" spans="2:13" ht="18" customHeight="1" x14ac:dyDescent="0.3">
      <c r="B602" s="37" t="str">
        <f>IF('PCC_SNC-AP'!$G602&lt;&gt;"",'PCC_SNC-AP'!$D602&amp;"."&amp;'PCC_SNC-AP'!$E602&amp;"."&amp;'PCC_SNC-AP'!$F602&amp;"."&amp;'PCC_SNC-AP'!$G602,IF('PCC_SNC-AP'!$F602&lt;&gt;"",'PCC_SNC-AP'!$D602&amp;"."&amp;'PCC_SNC-AP'!$E602&amp;"."&amp;'PCC_SNC-AP'!$F602,IF('PCC_SNC-AP'!$E602&lt;&gt;"",'PCC_SNC-AP'!$D602&amp;"."&amp;'PCC_SNC-AP'!$E602,IF('PCC_SNC-AP'!$D602="",LEFT(#REF!,1),'PCC_SNC-AP'!$D602))))</f>
        <v>43.0.4.1</v>
      </c>
      <c r="C602" s="38">
        <v>43041</v>
      </c>
      <c r="D602" s="37" t="str">
        <f t="shared" si="24"/>
        <v>43</v>
      </c>
      <c r="E602" s="43">
        <v>0</v>
      </c>
      <c r="F602" s="43">
        <v>4</v>
      </c>
      <c r="G602" s="37" t="str">
        <f>RIGHT('PCC_SNC-AP'!$C602,1)</f>
        <v>1</v>
      </c>
      <c r="H602" s="37"/>
      <c r="I602" s="69" t="s">
        <v>594</v>
      </c>
      <c r="J602" s="41" t="s">
        <v>19</v>
      </c>
      <c r="K602" s="71" t="s">
        <v>569</v>
      </c>
      <c r="L602" s="41"/>
      <c r="M602" s="73"/>
    </row>
    <row r="603" spans="2:13" ht="16.5" customHeight="1" x14ac:dyDescent="0.3">
      <c r="B603" s="37" t="str">
        <f>IF('PCC_SNC-AP'!$G603&lt;&gt;"",'PCC_SNC-AP'!$D603&amp;"."&amp;'PCC_SNC-AP'!$E603&amp;"."&amp;'PCC_SNC-AP'!$F603&amp;"."&amp;'PCC_SNC-AP'!$G603,IF('PCC_SNC-AP'!$F603&lt;&gt;"",'PCC_SNC-AP'!$D603&amp;"."&amp;'PCC_SNC-AP'!$E603&amp;"."&amp;'PCC_SNC-AP'!$F603,IF('PCC_SNC-AP'!$E603&lt;&gt;"",'PCC_SNC-AP'!$D603&amp;"."&amp;'PCC_SNC-AP'!$E603,IF('PCC_SNC-AP'!$D603="",LEFT(#REF!,1),'PCC_SNC-AP'!$D603))))</f>
        <v>43.0.4.2</v>
      </c>
      <c r="C603" s="38">
        <v>43042</v>
      </c>
      <c r="D603" s="37" t="str">
        <f t="shared" si="24"/>
        <v>43</v>
      </c>
      <c r="E603" s="43">
        <v>0</v>
      </c>
      <c r="F603" s="43">
        <v>4</v>
      </c>
      <c r="G603" s="37" t="str">
        <f>RIGHT('PCC_SNC-AP'!$C603,1)</f>
        <v>2</v>
      </c>
      <c r="H603" s="37"/>
      <c r="I603" s="69" t="s">
        <v>595</v>
      </c>
      <c r="J603" s="41" t="s">
        <v>19</v>
      </c>
      <c r="K603" s="71" t="s">
        <v>569</v>
      </c>
      <c r="L603" s="41"/>
      <c r="M603" s="73"/>
    </row>
    <row r="604" spans="2:13" x14ac:dyDescent="0.3">
      <c r="B604" s="37" t="str">
        <f>IF('PCC_SNC-AP'!$G604&lt;&gt;"",'PCC_SNC-AP'!$D604&amp;"."&amp;'PCC_SNC-AP'!$E604&amp;"."&amp;'PCC_SNC-AP'!$F604&amp;"."&amp;'PCC_SNC-AP'!$G604,IF('PCC_SNC-AP'!$F604&lt;&gt;"",'PCC_SNC-AP'!$D604&amp;"."&amp;'PCC_SNC-AP'!$E604&amp;"."&amp;'PCC_SNC-AP'!$F604,IF('PCC_SNC-AP'!$E604&lt;&gt;"",'PCC_SNC-AP'!$D604&amp;"."&amp;'PCC_SNC-AP'!$E604,IF('PCC_SNC-AP'!$D604="",LEFT(#REF!,1),'PCC_SNC-AP'!$D604))))</f>
        <v>43.0.4.3</v>
      </c>
      <c r="C604" s="38">
        <v>43043</v>
      </c>
      <c r="D604" s="37" t="str">
        <f t="shared" si="24"/>
        <v>43</v>
      </c>
      <c r="E604" s="43">
        <v>0</v>
      </c>
      <c r="F604" s="43">
        <v>4</v>
      </c>
      <c r="G604" s="37" t="str">
        <f>RIGHT('PCC_SNC-AP'!$C604,1)</f>
        <v>3</v>
      </c>
      <c r="H604" s="37"/>
      <c r="I604" s="69" t="s">
        <v>596</v>
      </c>
      <c r="J604" s="41" t="s">
        <v>19</v>
      </c>
      <c r="K604" s="71" t="s">
        <v>569</v>
      </c>
      <c r="L604" s="41"/>
      <c r="M604" s="73"/>
    </row>
    <row r="605" spans="2:13" ht="18" customHeight="1" x14ac:dyDescent="0.3">
      <c r="B605" s="37" t="str">
        <f>IF('PCC_SNC-AP'!$G605&lt;&gt;"",'PCC_SNC-AP'!$D605&amp;"."&amp;'PCC_SNC-AP'!$E605&amp;"."&amp;'PCC_SNC-AP'!$F605&amp;"."&amp;'PCC_SNC-AP'!$G605,IF('PCC_SNC-AP'!$F605&lt;&gt;"",'PCC_SNC-AP'!$D605&amp;"."&amp;'PCC_SNC-AP'!$E605&amp;"."&amp;'PCC_SNC-AP'!$F605,IF('PCC_SNC-AP'!$E605&lt;&gt;"",'PCC_SNC-AP'!$D605&amp;"."&amp;'PCC_SNC-AP'!$E605,IF('PCC_SNC-AP'!$D605="",LEFT(#REF!,1),'PCC_SNC-AP'!$D605))))</f>
        <v>43.0.4.4</v>
      </c>
      <c r="C605" s="38">
        <v>43044</v>
      </c>
      <c r="D605" s="37" t="str">
        <f t="shared" si="24"/>
        <v>43</v>
      </c>
      <c r="E605" s="43">
        <v>0</v>
      </c>
      <c r="F605" s="43">
        <v>4</v>
      </c>
      <c r="G605" s="37" t="str">
        <f>RIGHT('PCC_SNC-AP'!$C605,1)</f>
        <v>4</v>
      </c>
      <c r="H605" s="37"/>
      <c r="I605" s="69" t="s">
        <v>597</v>
      </c>
      <c r="J605" s="41" t="s">
        <v>19</v>
      </c>
      <c r="K605" s="71" t="s">
        <v>569</v>
      </c>
      <c r="L605" s="41"/>
      <c r="M605" s="73"/>
    </row>
    <row r="606" spans="2:13" ht="16.5" customHeight="1" x14ac:dyDescent="0.3">
      <c r="B606" s="37" t="str">
        <f>IF('PCC_SNC-AP'!$G606&lt;&gt;"",'PCC_SNC-AP'!$D606&amp;"."&amp;'PCC_SNC-AP'!$E606&amp;"."&amp;'PCC_SNC-AP'!$F606&amp;"."&amp;'PCC_SNC-AP'!$G606,IF('PCC_SNC-AP'!$F606&lt;&gt;"",'PCC_SNC-AP'!$D606&amp;"."&amp;'PCC_SNC-AP'!$E606&amp;"."&amp;'PCC_SNC-AP'!$F606,IF('PCC_SNC-AP'!$E606&lt;&gt;"",'PCC_SNC-AP'!$D606&amp;"."&amp;'PCC_SNC-AP'!$E606,IF('PCC_SNC-AP'!$D606="",LEFT(#REF!,1),'PCC_SNC-AP'!$D606))))</f>
        <v>43.0.4.5</v>
      </c>
      <c r="C606" s="38">
        <v>43045</v>
      </c>
      <c r="D606" s="37" t="str">
        <f t="shared" si="24"/>
        <v>43</v>
      </c>
      <c r="E606" s="43">
        <v>0</v>
      </c>
      <c r="F606" s="43">
        <v>4</v>
      </c>
      <c r="G606" s="37" t="str">
        <f>RIGHT('PCC_SNC-AP'!$C606,1)</f>
        <v>5</v>
      </c>
      <c r="H606" s="37"/>
      <c r="I606" s="69" t="s">
        <v>598</v>
      </c>
      <c r="J606" s="41" t="s">
        <v>19</v>
      </c>
      <c r="K606" s="71" t="s">
        <v>569</v>
      </c>
      <c r="L606" s="41"/>
      <c r="M606" s="73"/>
    </row>
    <row r="607" spans="2:13" ht="18" customHeight="1" x14ac:dyDescent="0.3">
      <c r="B607" s="37" t="str">
        <f>IF('PCC_SNC-AP'!$G607&lt;&gt;"",'PCC_SNC-AP'!$D607&amp;"."&amp;'PCC_SNC-AP'!$E607&amp;"."&amp;'PCC_SNC-AP'!$F607&amp;"."&amp;'PCC_SNC-AP'!$G607,IF('PCC_SNC-AP'!$F607&lt;&gt;"",'PCC_SNC-AP'!$D607&amp;"."&amp;'PCC_SNC-AP'!$E607&amp;"."&amp;'PCC_SNC-AP'!$F607,IF('PCC_SNC-AP'!$E607&lt;&gt;"",'PCC_SNC-AP'!$D607&amp;"."&amp;'PCC_SNC-AP'!$E607,IF('PCC_SNC-AP'!$D607="",LEFT(#REF!,1),'PCC_SNC-AP'!$D607))))</f>
        <v>43.0.4.9</v>
      </c>
      <c r="C607" s="38">
        <v>43049</v>
      </c>
      <c r="D607" s="37" t="str">
        <f t="shared" si="24"/>
        <v>43</v>
      </c>
      <c r="E607" s="43">
        <v>0</v>
      </c>
      <c r="F607" s="43">
        <v>4</v>
      </c>
      <c r="G607" s="37" t="str">
        <f>RIGHT('PCC_SNC-AP'!$C607,1)</f>
        <v>9</v>
      </c>
      <c r="H607" s="37"/>
      <c r="I607" s="69" t="s">
        <v>283</v>
      </c>
      <c r="J607" s="41" t="s">
        <v>19</v>
      </c>
      <c r="K607" s="71" t="s">
        <v>569</v>
      </c>
      <c r="L607" s="41"/>
      <c r="M607" s="73"/>
    </row>
    <row r="608" spans="2:13" ht="18" customHeight="1" x14ac:dyDescent="0.3">
      <c r="B608" s="37" t="str">
        <f>IF('PCC_SNC-AP'!$G608&lt;&gt;"",'PCC_SNC-AP'!$D608&amp;"."&amp;'PCC_SNC-AP'!$E608&amp;"."&amp;'PCC_SNC-AP'!$F608&amp;"."&amp;'PCC_SNC-AP'!$G608,IF('PCC_SNC-AP'!$F608&lt;&gt;"",'PCC_SNC-AP'!$D608&amp;"."&amp;'PCC_SNC-AP'!$E608&amp;"."&amp;'PCC_SNC-AP'!$F608,IF('PCC_SNC-AP'!$E608&lt;&gt;"",'PCC_SNC-AP'!$D608&amp;"."&amp;'PCC_SNC-AP'!$E608,IF('PCC_SNC-AP'!$D608="",LEFT(#REF!,1),'PCC_SNC-AP'!$D608))))</f>
        <v>43.0.9</v>
      </c>
      <c r="C608" s="38">
        <v>4309</v>
      </c>
      <c r="D608" s="37" t="str">
        <f t="shared" si="24"/>
        <v>43</v>
      </c>
      <c r="E608" s="43">
        <v>0</v>
      </c>
      <c r="F608" s="37" t="str">
        <f>RIGHT('PCC_SNC-AP'!$C608,1)</f>
        <v>9</v>
      </c>
      <c r="G608" s="37"/>
      <c r="H608" s="37"/>
      <c r="I608" s="52" t="s">
        <v>599</v>
      </c>
      <c r="J608" s="41" t="s">
        <v>19</v>
      </c>
      <c r="K608" s="71" t="s">
        <v>569</v>
      </c>
      <c r="L608" s="41"/>
      <c r="M608" s="73"/>
    </row>
    <row r="609" spans="2:13" ht="16.5" customHeight="1" x14ac:dyDescent="0.3">
      <c r="B609" s="37" t="str">
        <f>IF('PCC_SNC-AP'!$G609&lt;&gt;"",'PCC_SNC-AP'!$D609&amp;"."&amp;'PCC_SNC-AP'!$E609&amp;"."&amp;'PCC_SNC-AP'!$F609&amp;"."&amp;'PCC_SNC-AP'!$G609,IF('PCC_SNC-AP'!$F609&lt;&gt;"",'PCC_SNC-AP'!$D609&amp;"."&amp;'PCC_SNC-AP'!$E609&amp;"."&amp;'PCC_SNC-AP'!$F609,IF('PCC_SNC-AP'!$E609&lt;&gt;"",'PCC_SNC-AP'!$D609&amp;"."&amp;'PCC_SNC-AP'!$E609,IF('PCC_SNC-AP'!$D609="",LEFT(#REF!,1),'PCC_SNC-AP'!$D609))))</f>
        <v>43.1</v>
      </c>
      <c r="C609" s="38">
        <v>431</v>
      </c>
      <c r="D609" s="37" t="str">
        <f t="shared" si="24"/>
        <v>43</v>
      </c>
      <c r="E609" s="37" t="str">
        <f>RIGHT('PCC_SNC-AP'!$C609,1)</f>
        <v>1</v>
      </c>
      <c r="F609" s="37"/>
      <c r="G609" s="37"/>
      <c r="H609" s="37"/>
      <c r="I609" s="50" t="s">
        <v>561</v>
      </c>
      <c r="J609" s="41" t="s">
        <v>16</v>
      </c>
      <c r="K609" s="71"/>
      <c r="L609" s="41"/>
      <c r="M609" s="73"/>
    </row>
    <row r="610" spans="2:13" ht="18" customHeight="1" x14ac:dyDescent="0.3">
      <c r="B610" s="37" t="str">
        <f>IF('PCC_SNC-AP'!$G610&lt;&gt;"",'PCC_SNC-AP'!$D610&amp;"."&amp;'PCC_SNC-AP'!$E610&amp;"."&amp;'PCC_SNC-AP'!$F610&amp;"."&amp;'PCC_SNC-AP'!$G610,IF('PCC_SNC-AP'!$F610&lt;&gt;"",'PCC_SNC-AP'!$D610&amp;"."&amp;'PCC_SNC-AP'!$E610&amp;"."&amp;'PCC_SNC-AP'!$F610,IF('PCC_SNC-AP'!$E610&lt;&gt;"",'PCC_SNC-AP'!$D610&amp;"."&amp;'PCC_SNC-AP'!$E610,IF('PCC_SNC-AP'!$D610="",LEFT(#REF!,1),'PCC_SNC-AP'!$D610))))</f>
        <v>43.1.1</v>
      </c>
      <c r="C610" s="38">
        <v>4311</v>
      </c>
      <c r="D610" s="37" t="str">
        <f t="shared" si="24"/>
        <v>43</v>
      </c>
      <c r="E610" s="43">
        <v>1</v>
      </c>
      <c r="F610" s="37" t="str">
        <f>RIGHT('PCC_SNC-AP'!$C610,1)</f>
        <v>1</v>
      </c>
      <c r="G610" s="37"/>
      <c r="H610" s="37"/>
      <c r="I610" s="52" t="s">
        <v>568</v>
      </c>
      <c r="J610" s="41" t="s">
        <v>19</v>
      </c>
      <c r="K610" s="71" t="s">
        <v>569</v>
      </c>
      <c r="L610" s="41"/>
      <c r="M610" s="73"/>
    </row>
    <row r="611" spans="2:13" ht="18" customHeight="1" x14ac:dyDescent="0.3">
      <c r="B611" s="37" t="str">
        <f>IF('PCC_SNC-AP'!$G611&lt;&gt;"",'PCC_SNC-AP'!$D611&amp;"."&amp;'PCC_SNC-AP'!$E611&amp;"."&amp;'PCC_SNC-AP'!$F611&amp;"."&amp;'PCC_SNC-AP'!$G611,IF('PCC_SNC-AP'!$F611&lt;&gt;"",'PCC_SNC-AP'!$D611&amp;"."&amp;'PCC_SNC-AP'!$E611&amp;"."&amp;'PCC_SNC-AP'!$F611,IF('PCC_SNC-AP'!$E611&lt;&gt;"",'PCC_SNC-AP'!$D611&amp;"."&amp;'PCC_SNC-AP'!$E611,IF('PCC_SNC-AP'!$D611="",LEFT(#REF!,1),'PCC_SNC-AP'!$D611))))</f>
        <v>43.1.2</v>
      </c>
      <c r="C611" s="38">
        <v>4312</v>
      </c>
      <c r="D611" s="37" t="str">
        <f t="shared" si="24"/>
        <v>43</v>
      </c>
      <c r="E611" s="43">
        <v>1</v>
      </c>
      <c r="F611" s="37" t="str">
        <f>RIGHT('PCC_SNC-AP'!$C611,1)</f>
        <v>2</v>
      </c>
      <c r="G611" s="37"/>
      <c r="H611" s="37"/>
      <c r="I611" s="52" t="s">
        <v>600</v>
      </c>
      <c r="J611" s="41" t="s">
        <v>19</v>
      </c>
      <c r="K611" s="71" t="s">
        <v>569</v>
      </c>
      <c r="L611" s="41"/>
      <c r="M611" s="73"/>
    </row>
    <row r="612" spans="2:13" ht="16.5" customHeight="1" x14ac:dyDescent="0.3">
      <c r="B612" s="37" t="str">
        <f>IF('PCC_SNC-AP'!$G612&lt;&gt;"",'PCC_SNC-AP'!$D612&amp;"."&amp;'PCC_SNC-AP'!$E612&amp;"."&amp;'PCC_SNC-AP'!$F612&amp;"."&amp;'PCC_SNC-AP'!$G612,IF('PCC_SNC-AP'!$F612&lt;&gt;"",'PCC_SNC-AP'!$D612&amp;"."&amp;'PCC_SNC-AP'!$E612&amp;"."&amp;'PCC_SNC-AP'!$F612,IF('PCC_SNC-AP'!$E612&lt;&gt;"",'PCC_SNC-AP'!$D612&amp;"."&amp;'PCC_SNC-AP'!$E612,IF('PCC_SNC-AP'!$D612="",LEFT(#REF!,1),'PCC_SNC-AP'!$D612))))</f>
        <v>43.1.3</v>
      </c>
      <c r="C612" s="38">
        <v>4313</v>
      </c>
      <c r="D612" s="37" t="str">
        <f t="shared" si="24"/>
        <v>43</v>
      </c>
      <c r="E612" s="43">
        <v>1</v>
      </c>
      <c r="F612" s="37" t="str">
        <f>RIGHT('PCC_SNC-AP'!$C612,1)</f>
        <v>3</v>
      </c>
      <c r="G612" s="37"/>
      <c r="H612" s="37"/>
      <c r="I612" s="52" t="s">
        <v>571</v>
      </c>
      <c r="J612" s="41" t="s">
        <v>19</v>
      </c>
      <c r="K612" s="71" t="s">
        <v>569</v>
      </c>
      <c r="L612" s="41"/>
      <c r="M612" s="73"/>
    </row>
    <row r="613" spans="2:13" ht="18" customHeight="1" x14ac:dyDescent="0.3">
      <c r="B613" s="37" t="str">
        <f>IF('PCC_SNC-AP'!$G613&lt;&gt;"",'PCC_SNC-AP'!$D613&amp;"."&amp;'PCC_SNC-AP'!$E613&amp;"."&amp;'PCC_SNC-AP'!$F613&amp;"."&amp;'PCC_SNC-AP'!$G613,IF('PCC_SNC-AP'!$F613&lt;&gt;"",'PCC_SNC-AP'!$D613&amp;"."&amp;'PCC_SNC-AP'!$E613&amp;"."&amp;'PCC_SNC-AP'!$F613,IF('PCC_SNC-AP'!$E613&lt;&gt;"",'PCC_SNC-AP'!$D613&amp;"."&amp;'PCC_SNC-AP'!$E613,IF('PCC_SNC-AP'!$D613="",LEFT(#REF!,1),'PCC_SNC-AP'!$D613))))</f>
        <v>43.1.4</v>
      </c>
      <c r="C613" s="38">
        <v>4314</v>
      </c>
      <c r="D613" s="37" t="str">
        <f t="shared" si="24"/>
        <v>43</v>
      </c>
      <c r="E613" s="43">
        <v>1</v>
      </c>
      <c r="F613" s="37" t="str">
        <f>RIGHT('PCC_SNC-AP'!$C613,1)</f>
        <v>4</v>
      </c>
      <c r="G613" s="37"/>
      <c r="H613" s="37"/>
      <c r="I613" s="52" t="s">
        <v>572</v>
      </c>
      <c r="J613" s="41" t="s">
        <v>19</v>
      </c>
      <c r="K613" s="71" t="s">
        <v>569</v>
      </c>
      <c r="L613" s="41"/>
      <c r="M613" s="73"/>
    </row>
    <row r="614" spans="2:13" ht="18" customHeight="1" x14ac:dyDescent="0.3">
      <c r="B614" s="37" t="str">
        <f>IF('PCC_SNC-AP'!$G614&lt;&gt;"",'PCC_SNC-AP'!$D614&amp;"."&amp;'PCC_SNC-AP'!$E614&amp;"."&amp;'PCC_SNC-AP'!$F614&amp;"."&amp;'PCC_SNC-AP'!$G614,IF('PCC_SNC-AP'!$F614&lt;&gt;"",'PCC_SNC-AP'!$D614&amp;"."&amp;'PCC_SNC-AP'!$E614&amp;"."&amp;'PCC_SNC-AP'!$F614,IF('PCC_SNC-AP'!$E614&lt;&gt;"",'PCC_SNC-AP'!$D614&amp;"."&amp;'PCC_SNC-AP'!$E614,IF('PCC_SNC-AP'!$D614="",LEFT(#REF!,1),'PCC_SNC-AP'!$D614))))</f>
        <v>43.1.9</v>
      </c>
      <c r="C614" s="38">
        <v>4319</v>
      </c>
      <c r="D614" s="37" t="str">
        <f t="shared" si="24"/>
        <v>43</v>
      </c>
      <c r="E614" s="43">
        <v>1</v>
      </c>
      <c r="F614" s="37" t="str">
        <f>RIGHT('PCC_SNC-AP'!$C614,1)</f>
        <v>9</v>
      </c>
      <c r="G614" s="37"/>
      <c r="H614" s="37"/>
      <c r="I614" s="52" t="s">
        <v>574</v>
      </c>
      <c r="J614" s="41" t="s">
        <v>19</v>
      </c>
      <c r="K614" s="71" t="s">
        <v>569</v>
      </c>
      <c r="L614" s="41"/>
      <c r="M614" s="73"/>
    </row>
    <row r="615" spans="2:13" ht="16.5" customHeight="1" x14ac:dyDescent="0.3">
      <c r="B615" s="37" t="str">
        <f>IF('PCC_SNC-AP'!$G615&lt;&gt;"",'PCC_SNC-AP'!$D615&amp;"."&amp;'PCC_SNC-AP'!$E615&amp;"."&amp;'PCC_SNC-AP'!$F615&amp;"."&amp;'PCC_SNC-AP'!$G615,IF('PCC_SNC-AP'!$F615&lt;&gt;"",'PCC_SNC-AP'!$D615&amp;"."&amp;'PCC_SNC-AP'!$E615&amp;"."&amp;'PCC_SNC-AP'!$F615,IF('PCC_SNC-AP'!$E615&lt;&gt;"",'PCC_SNC-AP'!$D615&amp;"."&amp;'PCC_SNC-AP'!$E615,IF('PCC_SNC-AP'!$D615="",LEFT(#REF!,1),'PCC_SNC-AP'!$D615))))</f>
        <v>43.2</v>
      </c>
      <c r="C615" s="38">
        <v>432</v>
      </c>
      <c r="D615" s="37" t="str">
        <f t="shared" si="24"/>
        <v>43</v>
      </c>
      <c r="E615" s="37" t="str">
        <f>RIGHT('PCC_SNC-AP'!$C615,1)</f>
        <v>2</v>
      </c>
      <c r="F615" s="37"/>
      <c r="G615" s="37"/>
      <c r="H615" s="37"/>
      <c r="I615" s="50" t="s">
        <v>563</v>
      </c>
      <c r="J615" s="41" t="s">
        <v>16</v>
      </c>
      <c r="K615" s="71"/>
      <c r="L615" s="41"/>
      <c r="M615" s="73"/>
    </row>
    <row r="616" spans="2:13" ht="18" customHeight="1" x14ac:dyDescent="0.3">
      <c r="B616" s="37" t="str">
        <f>IF('PCC_SNC-AP'!$G616&lt;&gt;"",'PCC_SNC-AP'!$D616&amp;"."&amp;'PCC_SNC-AP'!$E616&amp;"."&amp;'PCC_SNC-AP'!$F616&amp;"."&amp;'PCC_SNC-AP'!$G616,IF('PCC_SNC-AP'!$F616&lt;&gt;"",'PCC_SNC-AP'!$D616&amp;"."&amp;'PCC_SNC-AP'!$E616&amp;"."&amp;'PCC_SNC-AP'!$F616,IF('PCC_SNC-AP'!$E616&lt;&gt;"",'PCC_SNC-AP'!$D616&amp;"."&amp;'PCC_SNC-AP'!$E616,IF('PCC_SNC-AP'!$D616="",LEFT(#REF!,1),'PCC_SNC-AP'!$D616))))</f>
        <v>43.2.1</v>
      </c>
      <c r="C616" s="38">
        <v>4321</v>
      </c>
      <c r="D616" s="37" t="str">
        <f t="shared" si="24"/>
        <v>43</v>
      </c>
      <c r="E616" s="43">
        <v>2</v>
      </c>
      <c r="F616" s="37" t="str">
        <f>RIGHT('PCC_SNC-AP'!$C616,1)</f>
        <v>1</v>
      </c>
      <c r="G616" s="37"/>
      <c r="H616" s="37"/>
      <c r="I616" s="52" t="s">
        <v>575</v>
      </c>
      <c r="J616" s="41" t="s">
        <v>19</v>
      </c>
      <c r="K616" s="71" t="s">
        <v>569</v>
      </c>
      <c r="L616" s="41"/>
      <c r="M616" s="73"/>
    </row>
    <row r="617" spans="2:13" ht="18" customHeight="1" x14ac:dyDescent="0.3">
      <c r="B617" s="37" t="str">
        <f>IF('PCC_SNC-AP'!$G617&lt;&gt;"",'PCC_SNC-AP'!$D617&amp;"."&amp;'PCC_SNC-AP'!$E617&amp;"."&amp;'PCC_SNC-AP'!$F617&amp;"."&amp;'PCC_SNC-AP'!$G617,IF('PCC_SNC-AP'!$F617&lt;&gt;"",'PCC_SNC-AP'!$D617&amp;"."&amp;'PCC_SNC-AP'!$E617&amp;"."&amp;'PCC_SNC-AP'!$F617,IF('PCC_SNC-AP'!$E617&lt;&gt;"",'PCC_SNC-AP'!$D617&amp;"."&amp;'PCC_SNC-AP'!$E617,IF('PCC_SNC-AP'!$D617="",LEFT(#REF!,1),'PCC_SNC-AP'!$D617))))</f>
        <v>43.2.2</v>
      </c>
      <c r="C617" s="38">
        <v>4322</v>
      </c>
      <c r="D617" s="37" t="str">
        <f t="shared" si="24"/>
        <v>43</v>
      </c>
      <c r="E617" s="43">
        <v>2</v>
      </c>
      <c r="F617" s="37" t="str">
        <f>RIGHT('PCC_SNC-AP'!$C617,1)</f>
        <v>2</v>
      </c>
      <c r="G617" s="37"/>
      <c r="H617" s="37"/>
      <c r="I617" s="52" t="s">
        <v>601</v>
      </c>
      <c r="J617" s="41" t="s">
        <v>19</v>
      </c>
      <c r="K617" s="71" t="s">
        <v>569</v>
      </c>
      <c r="L617" s="41"/>
      <c r="M617" s="73"/>
    </row>
    <row r="618" spans="2:13" ht="16.5" customHeight="1" x14ac:dyDescent="0.3">
      <c r="B618" s="37" t="str">
        <f>IF('PCC_SNC-AP'!$G618&lt;&gt;"",'PCC_SNC-AP'!$D618&amp;"."&amp;'PCC_SNC-AP'!$E618&amp;"."&amp;'PCC_SNC-AP'!$F618&amp;"."&amp;'PCC_SNC-AP'!$G618,IF('PCC_SNC-AP'!$F618&lt;&gt;"",'PCC_SNC-AP'!$D618&amp;"."&amp;'PCC_SNC-AP'!$E618&amp;"."&amp;'PCC_SNC-AP'!$F618,IF('PCC_SNC-AP'!$E618&lt;&gt;"",'PCC_SNC-AP'!$D618&amp;"."&amp;'PCC_SNC-AP'!$E618,IF('PCC_SNC-AP'!$D618="",LEFT(#REF!,1),'PCC_SNC-AP'!$D618))))</f>
        <v>43.2.3</v>
      </c>
      <c r="C618" s="38">
        <v>4323</v>
      </c>
      <c r="D618" s="37" t="str">
        <f t="shared" si="24"/>
        <v>43</v>
      </c>
      <c r="E618" s="43">
        <v>2</v>
      </c>
      <c r="F618" s="37" t="str">
        <f>RIGHT('PCC_SNC-AP'!$C618,1)</f>
        <v>3</v>
      </c>
      <c r="G618" s="37"/>
      <c r="H618" s="37"/>
      <c r="I618" s="52" t="s">
        <v>577</v>
      </c>
      <c r="J618" s="41" t="s">
        <v>19</v>
      </c>
      <c r="K618" s="71" t="s">
        <v>569</v>
      </c>
      <c r="L618" s="41"/>
      <c r="M618" s="73"/>
    </row>
    <row r="619" spans="2:13" ht="18" customHeight="1" x14ac:dyDescent="0.3">
      <c r="B619" s="37" t="str">
        <f>IF('PCC_SNC-AP'!$G619&lt;&gt;"",'PCC_SNC-AP'!$D619&amp;"."&amp;'PCC_SNC-AP'!$E619&amp;"."&amp;'PCC_SNC-AP'!$F619&amp;"."&amp;'PCC_SNC-AP'!$G619,IF('PCC_SNC-AP'!$F619&lt;&gt;"",'PCC_SNC-AP'!$D619&amp;"."&amp;'PCC_SNC-AP'!$E619&amp;"."&amp;'PCC_SNC-AP'!$F619,IF('PCC_SNC-AP'!$E619&lt;&gt;"",'PCC_SNC-AP'!$D619&amp;"."&amp;'PCC_SNC-AP'!$E619,IF('PCC_SNC-AP'!$D619="",LEFT(#REF!,1),'PCC_SNC-AP'!$D619))))</f>
        <v>43.2.4</v>
      </c>
      <c r="C619" s="38">
        <v>4324</v>
      </c>
      <c r="D619" s="37" t="str">
        <f t="shared" si="24"/>
        <v>43</v>
      </c>
      <c r="E619" s="43">
        <v>2</v>
      </c>
      <c r="F619" s="37" t="str">
        <f>RIGHT('PCC_SNC-AP'!$C619,1)</f>
        <v>4</v>
      </c>
      <c r="G619" s="37"/>
      <c r="H619" s="37"/>
      <c r="I619" s="52" t="s">
        <v>578</v>
      </c>
      <c r="J619" s="41" t="s">
        <v>19</v>
      </c>
      <c r="K619" s="71" t="s">
        <v>569</v>
      </c>
      <c r="L619" s="41"/>
      <c r="M619" s="73"/>
    </row>
    <row r="620" spans="2:13" ht="18" customHeight="1" x14ac:dyDescent="0.3">
      <c r="B620" s="37" t="str">
        <f>IF('PCC_SNC-AP'!$G620&lt;&gt;"",'PCC_SNC-AP'!$D620&amp;"."&amp;'PCC_SNC-AP'!$E620&amp;"."&amp;'PCC_SNC-AP'!$F620&amp;"."&amp;'PCC_SNC-AP'!$G620,IF('PCC_SNC-AP'!$F620&lt;&gt;"",'PCC_SNC-AP'!$D620&amp;"."&amp;'PCC_SNC-AP'!$E620&amp;"."&amp;'PCC_SNC-AP'!$F620,IF('PCC_SNC-AP'!$E620&lt;&gt;"",'PCC_SNC-AP'!$D620&amp;"."&amp;'PCC_SNC-AP'!$E620,IF('PCC_SNC-AP'!$D620="",LEFT(#REF!,1),'PCC_SNC-AP'!$D620))))</f>
        <v>43.2.5</v>
      </c>
      <c r="C620" s="38">
        <v>4325</v>
      </c>
      <c r="D620" s="37" t="str">
        <f t="shared" si="24"/>
        <v>43</v>
      </c>
      <c r="E620" s="43">
        <v>2</v>
      </c>
      <c r="F620" s="37" t="str">
        <f>RIGHT('PCC_SNC-AP'!$C620,1)</f>
        <v>5</v>
      </c>
      <c r="G620" s="37"/>
      <c r="H620" s="37"/>
      <c r="I620" s="52" t="s">
        <v>579</v>
      </c>
      <c r="J620" s="41" t="s">
        <v>19</v>
      </c>
      <c r="K620" s="71" t="s">
        <v>569</v>
      </c>
      <c r="L620" s="41"/>
      <c r="M620" s="73"/>
    </row>
    <row r="621" spans="2:13" ht="16.5" customHeight="1" x14ac:dyDescent="0.3">
      <c r="B621" s="37" t="str">
        <f>IF('PCC_SNC-AP'!$G621&lt;&gt;"",'PCC_SNC-AP'!$D621&amp;"."&amp;'PCC_SNC-AP'!$E621&amp;"."&amp;'PCC_SNC-AP'!$F621&amp;"."&amp;'PCC_SNC-AP'!$G621,IF('PCC_SNC-AP'!$F621&lt;&gt;"",'PCC_SNC-AP'!$D621&amp;"."&amp;'PCC_SNC-AP'!$E621&amp;"."&amp;'PCC_SNC-AP'!$F621,IF('PCC_SNC-AP'!$E621&lt;&gt;"",'PCC_SNC-AP'!$D621&amp;"."&amp;'PCC_SNC-AP'!$E621,IF('PCC_SNC-AP'!$D621="",LEFT(#REF!,1),'PCC_SNC-AP'!$D621))))</f>
        <v>43.2.9</v>
      </c>
      <c r="C621" s="38">
        <v>4329</v>
      </c>
      <c r="D621" s="37" t="str">
        <f t="shared" si="24"/>
        <v>43</v>
      </c>
      <c r="E621" s="43">
        <v>2</v>
      </c>
      <c r="F621" s="37" t="str">
        <f>RIGHT('PCC_SNC-AP'!$C621,1)</f>
        <v>9</v>
      </c>
      <c r="G621" s="37"/>
      <c r="H621" s="37"/>
      <c r="I621" s="52" t="s">
        <v>283</v>
      </c>
      <c r="J621" s="41" t="s">
        <v>19</v>
      </c>
      <c r="K621" s="71" t="s">
        <v>569</v>
      </c>
      <c r="L621" s="41"/>
      <c r="M621" s="73"/>
    </row>
    <row r="622" spans="2:13" ht="18" customHeight="1" x14ac:dyDescent="0.3">
      <c r="B622" s="37" t="str">
        <f>IF('PCC_SNC-AP'!$G622&lt;&gt;"",'PCC_SNC-AP'!$D622&amp;"."&amp;'PCC_SNC-AP'!$E622&amp;"."&amp;'PCC_SNC-AP'!$F622&amp;"."&amp;'PCC_SNC-AP'!$G622,IF('PCC_SNC-AP'!$F622&lt;&gt;"",'PCC_SNC-AP'!$D622&amp;"."&amp;'PCC_SNC-AP'!$E622&amp;"."&amp;'PCC_SNC-AP'!$F622,IF('PCC_SNC-AP'!$E622&lt;&gt;"",'PCC_SNC-AP'!$D622&amp;"."&amp;'PCC_SNC-AP'!$E622,IF('PCC_SNC-AP'!$D622="",LEFT(#REF!,1),'PCC_SNC-AP'!$D622))))</f>
        <v>43.3</v>
      </c>
      <c r="C622" s="38">
        <v>433</v>
      </c>
      <c r="D622" s="37" t="str">
        <f t="shared" si="24"/>
        <v>43</v>
      </c>
      <c r="E622" s="37" t="str">
        <f>RIGHT('PCC_SNC-AP'!$C622,1)</f>
        <v>3</v>
      </c>
      <c r="F622" s="37"/>
      <c r="G622" s="37"/>
      <c r="H622" s="37"/>
      <c r="I622" s="50" t="s">
        <v>602</v>
      </c>
      <c r="J622" s="41" t="s">
        <v>16</v>
      </c>
      <c r="K622" s="71"/>
      <c r="L622" s="41"/>
      <c r="M622" s="73"/>
    </row>
    <row r="623" spans="2:13" x14ac:dyDescent="0.3">
      <c r="B623" s="37" t="str">
        <f>IF('PCC_SNC-AP'!$G623&lt;&gt;"",'PCC_SNC-AP'!$D623&amp;"."&amp;'PCC_SNC-AP'!$E623&amp;"."&amp;'PCC_SNC-AP'!$F623&amp;"."&amp;'PCC_SNC-AP'!$G623,IF('PCC_SNC-AP'!$F623&lt;&gt;"",'PCC_SNC-AP'!$D623&amp;"."&amp;'PCC_SNC-AP'!$E623&amp;"."&amp;'PCC_SNC-AP'!$F623,IF('PCC_SNC-AP'!$E623&lt;&gt;"",'PCC_SNC-AP'!$D623&amp;"."&amp;'PCC_SNC-AP'!$E623,IF('PCC_SNC-AP'!$D623="",LEFT(#REF!,1),'PCC_SNC-AP'!$D623))))</f>
        <v>43.3.1</v>
      </c>
      <c r="C623" s="38">
        <v>4331</v>
      </c>
      <c r="D623" s="37" t="str">
        <f t="shared" si="24"/>
        <v>43</v>
      </c>
      <c r="E623" s="43">
        <v>3</v>
      </c>
      <c r="F623" s="37" t="str">
        <f>RIGHT('PCC_SNC-AP'!$C623,1)</f>
        <v>1</v>
      </c>
      <c r="G623" s="37"/>
      <c r="H623" s="37"/>
      <c r="I623" s="52" t="s">
        <v>603</v>
      </c>
      <c r="J623" s="41" t="s">
        <v>19</v>
      </c>
      <c r="K623" s="71" t="s">
        <v>569</v>
      </c>
      <c r="L623" s="41"/>
      <c r="M623" s="73"/>
    </row>
    <row r="624" spans="2:13" ht="16.5" customHeight="1" x14ac:dyDescent="0.3">
      <c r="B624" s="37" t="str">
        <f>IF('PCC_SNC-AP'!$G624&lt;&gt;"",'PCC_SNC-AP'!$D624&amp;"."&amp;'PCC_SNC-AP'!$E624&amp;"."&amp;'PCC_SNC-AP'!$F624&amp;"."&amp;'PCC_SNC-AP'!$G624,IF('PCC_SNC-AP'!$F624&lt;&gt;"",'PCC_SNC-AP'!$D624&amp;"."&amp;'PCC_SNC-AP'!$E624&amp;"."&amp;'PCC_SNC-AP'!$F624,IF('PCC_SNC-AP'!$E624&lt;&gt;"",'PCC_SNC-AP'!$D624&amp;"."&amp;'PCC_SNC-AP'!$E624,IF('PCC_SNC-AP'!$D624="",LEFT(#REF!,1),'PCC_SNC-AP'!$D624))))</f>
        <v>43.3.2</v>
      </c>
      <c r="C624" s="38">
        <v>4332</v>
      </c>
      <c r="D624" s="37" t="str">
        <f t="shared" si="24"/>
        <v>43</v>
      </c>
      <c r="E624" s="43">
        <v>3</v>
      </c>
      <c r="F624" s="37" t="str">
        <f>RIGHT('PCC_SNC-AP'!$C624,1)</f>
        <v>2</v>
      </c>
      <c r="G624" s="37"/>
      <c r="H624" s="37"/>
      <c r="I624" s="52" t="s">
        <v>604</v>
      </c>
      <c r="J624" s="41" t="s">
        <v>19</v>
      </c>
      <c r="K624" s="71" t="s">
        <v>569</v>
      </c>
      <c r="L624" s="41"/>
      <c r="M624" s="73"/>
    </row>
    <row r="625" spans="2:13" ht="18" customHeight="1" x14ac:dyDescent="0.3">
      <c r="B625" s="37" t="str">
        <f>IF('PCC_SNC-AP'!$G625&lt;&gt;"",'PCC_SNC-AP'!$D625&amp;"."&amp;'PCC_SNC-AP'!$E625&amp;"."&amp;'PCC_SNC-AP'!$F625&amp;"."&amp;'PCC_SNC-AP'!$G625,IF('PCC_SNC-AP'!$F625&lt;&gt;"",'PCC_SNC-AP'!$D625&amp;"."&amp;'PCC_SNC-AP'!$E625&amp;"."&amp;'PCC_SNC-AP'!$F625,IF('PCC_SNC-AP'!$E625&lt;&gt;"",'PCC_SNC-AP'!$D625&amp;"."&amp;'PCC_SNC-AP'!$E625,IF('PCC_SNC-AP'!$D625="",LEFT(#REF!,1),'PCC_SNC-AP'!$D625))))</f>
        <v>43.3.3</v>
      </c>
      <c r="C625" s="38">
        <v>4333</v>
      </c>
      <c r="D625" s="37" t="str">
        <f t="shared" si="24"/>
        <v>43</v>
      </c>
      <c r="E625" s="43">
        <v>3</v>
      </c>
      <c r="F625" s="37" t="str">
        <f>RIGHT('PCC_SNC-AP'!$C625,1)</f>
        <v>3</v>
      </c>
      <c r="G625" s="37"/>
      <c r="H625" s="37"/>
      <c r="I625" s="52" t="s">
        <v>605</v>
      </c>
      <c r="J625" s="41" t="s">
        <v>19</v>
      </c>
      <c r="K625" s="71" t="s">
        <v>569</v>
      </c>
      <c r="L625" s="41"/>
      <c r="M625" s="73"/>
    </row>
    <row r="626" spans="2:13" x14ac:dyDescent="0.3">
      <c r="B626" s="37" t="str">
        <f>IF('PCC_SNC-AP'!$G626&lt;&gt;"",'PCC_SNC-AP'!$D626&amp;"."&amp;'PCC_SNC-AP'!$E626&amp;"."&amp;'PCC_SNC-AP'!$F626&amp;"."&amp;'PCC_SNC-AP'!$G626,IF('PCC_SNC-AP'!$F626&lt;&gt;"",'PCC_SNC-AP'!$D626&amp;"."&amp;'PCC_SNC-AP'!$E626&amp;"."&amp;'PCC_SNC-AP'!$F626,IF('PCC_SNC-AP'!$E626&lt;&gt;"",'PCC_SNC-AP'!$D626&amp;"."&amp;'PCC_SNC-AP'!$E626,IF('PCC_SNC-AP'!$D626="",LEFT(#REF!,1),'PCC_SNC-AP'!$D626))))</f>
        <v>43.3.4</v>
      </c>
      <c r="C626" s="38">
        <v>4334</v>
      </c>
      <c r="D626" s="37" t="str">
        <f t="shared" si="24"/>
        <v>43</v>
      </c>
      <c r="E626" s="43">
        <v>3</v>
      </c>
      <c r="F626" s="37" t="str">
        <f>RIGHT('PCC_SNC-AP'!$C626,1)</f>
        <v>4</v>
      </c>
      <c r="G626" s="37"/>
      <c r="H626" s="37"/>
      <c r="I626" s="52" t="s">
        <v>606</v>
      </c>
      <c r="J626" s="41" t="s">
        <v>19</v>
      </c>
      <c r="K626" s="71" t="s">
        <v>569</v>
      </c>
      <c r="L626" s="41"/>
      <c r="M626" s="73"/>
    </row>
    <row r="627" spans="2:13" ht="16.5" customHeight="1" x14ac:dyDescent="0.3">
      <c r="B627" s="37" t="str">
        <f>IF('PCC_SNC-AP'!$G627&lt;&gt;"",'PCC_SNC-AP'!$D627&amp;"."&amp;'PCC_SNC-AP'!$E627&amp;"."&amp;'PCC_SNC-AP'!$F627&amp;"."&amp;'PCC_SNC-AP'!$G627,IF('PCC_SNC-AP'!$F627&lt;&gt;"",'PCC_SNC-AP'!$D627&amp;"."&amp;'PCC_SNC-AP'!$E627&amp;"."&amp;'PCC_SNC-AP'!$F627,IF('PCC_SNC-AP'!$E627&lt;&gt;"",'PCC_SNC-AP'!$D627&amp;"."&amp;'PCC_SNC-AP'!$E627,IF('PCC_SNC-AP'!$D627="",LEFT(#REF!,1),'PCC_SNC-AP'!$D627))))</f>
        <v>43.3.5</v>
      </c>
      <c r="C627" s="38">
        <v>4335</v>
      </c>
      <c r="D627" s="37" t="str">
        <f t="shared" si="24"/>
        <v>43</v>
      </c>
      <c r="E627" s="43">
        <v>3</v>
      </c>
      <c r="F627" s="37" t="str">
        <f>RIGHT('PCC_SNC-AP'!$C627,1)</f>
        <v>5</v>
      </c>
      <c r="G627" s="37"/>
      <c r="H627" s="37"/>
      <c r="I627" s="52" t="s">
        <v>607</v>
      </c>
      <c r="J627" s="41" t="s">
        <v>19</v>
      </c>
      <c r="K627" s="71" t="s">
        <v>569</v>
      </c>
      <c r="L627" s="41"/>
      <c r="M627" s="73"/>
    </row>
    <row r="628" spans="2:13" ht="18" customHeight="1" x14ac:dyDescent="0.3">
      <c r="B628" s="37" t="str">
        <f>IF('PCC_SNC-AP'!$G628&lt;&gt;"",'PCC_SNC-AP'!$D628&amp;"."&amp;'PCC_SNC-AP'!$E628&amp;"."&amp;'PCC_SNC-AP'!$F628&amp;"."&amp;'PCC_SNC-AP'!$G628,IF('PCC_SNC-AP'!$F628&lt;&gt;"",'PCC_SNC-AP'!$D628&amp;"."&amp;'PCC_SNC-AP'!$E628&amp;"."&amp;'PCC_SNC-AP'!$F628,IF('PCC_SNC-AP'!$E628&lt;&gt;"",'PCC_SNC-AP'!$D628&amp;"."&amp;'PCC_SNC-AP'!$E628,IF('PCC_SNC-AP'!$D628="",LEFT(#REF!,1),'PCC_SNC-AP'!$D628))))</f>
        <v>43.3.6</v>
      </c>
      <c r="C628" s="38">
        <v>4336</v>
      </c>
      <c r="D628" s="37" t="str">
        <f t="shared" si="24"/>
        <v>43</v>
      </c>
      <c r="E628" s="43">
        <v>3</v>
      </c>
      <c r="F628" s="37" t="str">
        <f>RIGHT('PCC_SNC-AP'!$C628,1)</f>
        <v>6</v>
      </c>
      <c r="G628" s="37"/>
      <c r="H628" s="37"/>
      <c r="I628" s="52" t="s">
        <v>608</v>
      </c>
      <c r="J628" s="41" t="s">
        <v>19</v>
      </c>
      <c r="K628" s="71" t="s">
        <v>569</v>
      </c>
      <c r="L628" s="41"/>
      <c r="M628" s="73"/>
    </row>
    <row r="629" spans="2:13" x14ac:dyDescent="0.3">
      <c r="B629" s="37" t="str">
        <f>IF('PCC_SNC-AP'!$G629&lt;&gt;"",'PCC_SNC-AP'!$D629&amp;"."&amp;'PCC_SNC-AP'!$E629&amp;"."&amp;'PCC_SNC-AP'!$F629&amp;"."&amp;'PCC_SNC-AP'!$G629,IF('PCC_SNC-AP'!$F629&lt;&gt;"",'PCC_SNC-AP'!$D629&amp;"."&amp;'PCC_SNC-AP'!$E629&amp;"."&amp;'PCC_SNC-AP'!$F629,IF('PCC_SNC-AP'!$E629&lt;&gt;"",'PCC_SNC-AP'!$D629&amp;"."&amp;'PCC_SNC-AP'!$E629,IF('PCC_SNC-AP'!$D629="",LEFT(#REF!,1),'PCC_SNC-AP'!$D629))))</f>
        <v>43.3.7</v>
      </c>
      <c r="C629" s="38">
        <v>4337</v>
      </c>
      <c r="D629" s="37" t="str">
        <f t="shared" si="24"/>
        <v>43</v>
      </c>
      <c r="E629" s="43">
        <v>3</v>
      </c>
      <c r="F629" s="37" t="str">
        <f>RIGHT('PCC_SNC-AP'!$C629,1)</f>
        <v>7</v>
      </c>
      <c r="G629" s="37"/>
      <c r="H629" s="37"/>
      <c r="I629" s="52" t="s">
        <v>609</v>
      </c>
      <c r="J629" s="41" t="s">
        <v>19</v>
      </c>
      <c r="K629" s="71" t="s">
        <v>569</v>
      </c>
      <c r="L629" s="41"/>
      <c r="M629" s="73"/>
    </row>
    <row r="630" spans="2:13" ht="16.5" customHeight="1" x14ac:dyDescent="0.3">
      <c r="B630" s="37" t="str">
        <f>IF('PCC_SNC-AP'!$G630&lt;&gt;"",'PCC_SNC-AP'!$D630&amp;"."&amp;'PCC_SNC-AP'!$E630&amp;"."&amp;'PCC_SNC-AP'!$F630&amp;"."&amp;'PCC_SNC-AP'!$G630,IF('PCC_SNC-AP'!$F630&lt;&gt;"",'PCC_SNC-AP'!$D630&amp;"."&amp;'PCC_SNC-AP'!$E630&amp;"."&amp;'PCC_SNC-AP'!$F630,IF('PCC_SNC-AP'!$E630&lt;&gt;"",'PCC_SNC-AP'!$D630&amp;"."&amp;'PCC_SNC-AP'!$E630,IF('PCC_SNC-AP'!$D630="",LEFT(#REF!,1),'PCC_SNC-AP'!$D630))))</f>
        <v>43.3.8</v>
      </c>
      <c r="C630" s="38">
        <v>4338</v>
      </c>
      <c r="D630" s="37" t="str">
        <f t="shared" si="24"/>
        <v>43</v>
      </c>
      <c r="E630" s="43">
        <v>3</v>
      </c>
      <c r="F630" s="37" t="str">
        <f>RIGHT('PCC_SNC-AP'!$C630,1)</f>
        <v>8</v>
      </c>
      <c r="G630" s="37"/>
      <c r="H630" s="37"/>
      <c r="I630" s="52" t="s">
        <v>610</v>
      </c>
      <c r="J630" s="41" t="s">
        <v>19</v>
      </c>
      <c r="K630" s="71" t="s">
        <v>569</v>
      </c>
      <c r="L630" s="41"/>
      <c r="M630" s="73"/>
    </row>
    <row r="631" spans="2:13" ht="18" customHeight="1" x14ac:dyDescent="0.3">
      <c r="B631" s="37" t="str">
        <f>IF('PCC_SNC-AP'!$G631&lt;&gt;"",'PCC_SNC-AP'!$D631&amp;"."&amp;'PCC_SNC-AP'!$E631&amp;"."&amp;'PCC_SNC-AP'!$F631&amp;"."&amp;'PCC_SNC-AP'!$G631,IF('PCC_SNC-AP'!$F631&lt;&gt;"",'PCC_SNC-AP'!$D631&amp;"."&amp;'PCC_SNC-AP'!$E631&amp;"."&amp;'PCC_SNC-AP'!$F631,IF('PCC_SNC-AP'!$E631&lt;&gt;"",'PCC_SNC-AP'!$D631&amp;"."&amp;'PCC_SNC-AP'!$E631,IF('PCC_SNC-AP'!$D631="",LEFT(#REF!,1),'PCC_SNC-AP'!$D631))))</f>
        <v>43.3.9</v>
      </c>
      <c r="C631" s="38">
        <v>4339</v>
      </c>
      <c r="D631" s="37" t="str">
        <f t="shared" si="24"/>
        <v>43</v>
      </c>
      <c r="E631" s="43">
        <v>3</v>
      </c>
      <c r="F631" s="37" t="str">
        <f>RIGHT('PCC_SNC-AP'!$C631,1)</f>
        <v>9</v>
      </c>
      <c r="G631" s="37"/>
      <c r="H631" s="37"/>
      <c r="I631" s="52" t="s">
        <v>611</v>
      </c>
      <c r="J631" s="41" t="s">
        <v>19</v>
      </c>
      <c r="K631" s="71" t="s">
        <v>569</v>
      </c>
      <c r="L631" s="41"/>
      <c r="M631" s="73"/>
    </row>
    <row r="632" spans="2:13" x14ac:dyDescent="0.3">
      <c r="B632" s="37" t="str">
        <f>IF('PCC_SNC-AP'!$G632&lt;&gt;"",'PCC_SNC-AP'!$D632&amp;"."&amp;'PCC_SNC-AP'!$E632&amp;"."&amp;'PCC_SNC-AP'!$F632&amp;"."&amp;'PCC_SNC-AP'!$G632,IF('PCC_SNC-AP'!$F632&lt;&gt;"",'PCC_SNC-AP'!$D632&amp;"."&amp;'PCC_SNC-AP'!$E632&amp;"."&amp;'PCC_SNC-AP'!$F632,IF('PCC_SNC-AP'!$E632&lt;&gt;"",'PCC_SNC-AP'!$D632&amp;"."&amp;'PCC_SNC-AP'!$E632,IF('PCC_SNC-AP'!$D632="",LEFT(#REF!,1),'PCC_SNC-AP'!$D632))))</f>
        <v>43.4</v>
      </c>
      <c r="C632" s="38">
        <v>434</v>
      </c>
      <c r="D632" s="37" t="str">
        <f t="shared" si="24"/>
        <v>43</v>
      </c>
      <c r="E632" s="37" t="str">
        <f>RIGHT('PCC_SNC-AP'!$C632,1)</f>
        <v>4</v>
      </c>
      <c r="F632" s="37"/>
      <c r="G632" s="37"/>
      <c r="H632" s="37"/>
      <c r="I632" s="50" t="s">
        <v>612</v>
      </c>
      <c r="J632" s="41" t="s">
        <v>16</v>
      </c>
      <c r="K632" s="71"/>
      <c r="L632" s="41"/>
      <c r="M632" s="73"/>
    </row>
    <row r="633" spans="2:13" ht="16.5" customHeight="1" x14ac:dyDescent="0.3">
      <c r="B633" s="37" t="str">
        <f>IF('PCC_SNC-AP'!$G633&lt;&gt;"",'PCC_SNC-AP'!$D633&amp;"."&amp;'PCC_SNC-AP'!$E633&amp;"."&amp;'PCC_SNC-AP'!$F633&amp;"."&amp;'PCC_SNC-AP'!$G633,IF('PCC_SNC-AP'!$F633&lt;&gt;"",'PCC_SNC-AP'!$D633&amp;"."&amp;'PCC_SNC-AP'!$E633&amp;"."&amp;'PCC_SNC-AP'!$F633,IF('PCC_SNC-AP'!$E633&lt;&gt;"",'PCC_SNC-AP'!$D633&amp;"."&amp;'PCC_SNC-AP'!$E633,IF('PCC_SNC-AP'!$D633="",LEFT(#REF!,1),'PCC_SNC-AP'!$D633))))</f>
        <v>43.4.1</v>
      </c>
      <c r="C633" s="38">
        <v>4341</v>
      </c>
      <c r="D633" s="37" t="str">
        <f t="shared" si="24"/>
        <v>43</v>
      </c>
      <c r="E633" s="43">
        <v>4</v>
      </c>
      <c r="F633" s="37" t="str">
        <f>RIGHT('PCC_SNC-AP'!$C633,1)</f>
        <v>1</v>
      </c>
      <c r="G633" s="37"/>
      <c r="H633" s="37"/>
      <c r="I633" s="52" t="s">
        <v>613</v>
      </c>
      <c r="J633" s="41" t="s">
        <v>19</v>
      </c>
      <c r="K633" s="71" t="s">
        <v>569</v>
      </c>
      <c r="L633" s="41"/>
      <c r="M633" s="73"/>
    </row>
    <row r="634" spans="2:13" ht="18" customHeight="1" x14ac:dyDescent="0.3">
      <c r="B634" s="37" t="str">
        <f>IF('PCC_SNC-AP'!$G634&lt;&gt;"",'PCC_SNC-AP'!$D634&amp;"."&amp;'PCC_SNC-AP'!$E634&amp;"."&amp;'PCC_SNC-AP'!$F634&amp;"."&amp;'PCC_SNC-AP'!$G634,IF('PCC_SNC-AP'!$F634&lt;&gt;"",'PCC_SNC-AP'!$D634&amp;"."&amp;'PCC_SNC-AP'!$E634&amp;"."&amp;'PCC_SNC-AP'!$F634,IF('PCC_SNC-AP'!$E634&lt;&gt;"",'PCC_SNC-AP'!$D634&amp;"."&amp;'PCC_SNC-AP'!$E634,IF('PCC_SNC-AP'!$D634="",LEFT(#REF!,1),'PCC_SNC-AP'!$D634))))</f>
        <v>43.4.2</v>
      </c>
      <c r="C634" s="38">
        <v>4342</v>
      </c>
      <c r="D634" s="37" t="str">
        <f t="shared" si="24"/>
        <v>43</v>
      </c>
      <c r="E634" s="43">
        <v>4</v>
      </c>
      <c r="F634" s="37" t="str">
        <f>RIGHT('PCC_SNC-AP'!$C634,1)</f>
        <v>2</v>
      </c>
      <c r="G634" s="37"/>
      <c r="H634" s="37"/>
      <c r="I634" s="52" t="s">
        <v>614</v>
      </c>
      <c r="J634" s="41" t="s">
        <v>19</v>
      </c>
      <c r="K634" s="71" t="s">
        <v>569</v>
      </c>
      <c r="L634" s="41"/>
      <c r="M634" s="73"/>
    </row>
    <row r="635" spans="2:13" ht="18" customHeight="1" x14ac:dyDescent="0.3">
      <c r="B635" s="37" t="str">
        <f>IF('PCC_SNC-AP'!$G635&lt;&gt;"",'PCC_SNC-AP'!$D635&amp;"."&amp;'PCC_SNC-AP'!$E635&amp;"."&amp;'PCC_SNC-AP'!$F635&amp;"."&amp;'PCC_SNC-AP'!$G635,IF('PCC_SNC-AP'!$F635&lt;&gt;"",'PCC_SNC-AP'!$D635&amp;"."&amp;'PCC_SNC-AP'!$E635&amp;"."&amp;'PCC_SNC-AP'!$F635,IF('PCC_SNC-AP'!$E635&lt;&gt;"",'PCC_SNC-AP'!$D635&amp;"."&amp;'PCC_SNC-AP'!$E635,IF('PCC_SNC-AP'!$D635="",LEFT(#REF!,1),'PCC_SNC-AP'!$D635))))</f>
        <v>43.4.3</v>
      </c>
      <c r="C635" s="38">
        <v>4343</v>
      </c>
      <c r="D635" s="37" t="str">
        <f t="shared" si="24"/>
        <v>43</v>
      </c>
      <c r="E635" s="43">
        <v>4</v>
      </c>
      <c r="F635" s="37" t="str">
        <f>RIGHT('PCC_SNC-AP'!$C635,1)</f>
        <v>3</v>
      </c>
      <c r="G635" s="37"/>
      <c r="H635" s="37"/>
      <c r="I635" s="52" t="s">
        <v>615</v>
      </c>
      <c r="J635" s="41" t="s">
        <v>19</v>
      </c>
      <c r="K635" s="71" t="s">
        <v>569</v>
      </c>
      <c r="L635" s="41"/>
      <c r="M635" s="73"/>
    </row>
    <row r="636" spans="2:13" ht="16.5" customHeight="1" x14ac:dyDescent="0.3">
      <c r="B636" s="37" t="str">
        <f>IF('PCC_SNC-AP'!$G636&lt;&gt;"",'PCC_SNC-AP'!$D636&amp;"."&amp;'PCC_SNC-AP'!$E636&amp;"."&amp;'PCC_SNC-AP'!$F636&amp;"."&amp;'PCC_SNC-AP'!$G636,IF('PCC_SNC-AP'!$F636&lt;&gt;"",'PCC_SNC-AP'!$D636&amp;"."&amp;'PCC_SNC-AP'!$E636&amp;"."&amp;'PCC_SNC-AP'!$F636,IF('PCC_SNC-AP'!$E636&lt;&gt;"",'PCC_SNC-AP'!$D636&amp;"."&amp;'PCC_SNC-AP'!$E636,IF('PCC_SNC-AP'!$D636="",LEFT(#REF!,1),'PCC_SNC-AP'!$D636))))</f>
        <v>43.4.4</v>
      </c>
      <c r="C636" s="38">
        <v>4344</v>
      </c>
      <c r="D636" s="37" t="str">
        <f t="shared" si="24"/>
        <v>43</v>
      </c>
      <c r="E636" s="43">
        <v>4</v>
      </c>
      <c r="F636" s="37" t="str">
        <f>RIGHT('PCC_SNC-AP'!$C636,1)</f>
        <v>4</v>
      </c>
      <c r="G636" s="37"/>
      <c r="H636" s="37"/>
      <c r="I636" s="52" t="s">
        <v>616</v>
      </c>
      <c r="J636" s="41" t="s">
        <v>19</v>
      </c>
      <c r="K636" s="71" t="s">
        <v>569</v>
      </c>
      <c r="L636" s="41"/>
      <c r="M636" s="73"/>
    </row>
    <row r="637" spans="2:13" ht="18" customHeight="1" x14ac:dyDescent="0.3">
      <c r="B637" s="37" t="str">
        <f>IF('PCC_SNC-AP'!$G637&lt;&gt;"",'PCC_SNC-AP'!$D637&amp;"."&amp;'PCC_SNC-AP'!$E637&amp;"."&amp;'PCC_SNC-AP'!$F637&amp;"."&amp;'PCC_SNC-AP'!$G637,IF('PCC_SNC-AP'!$F637&lt;&gt;"",'PCC_SNC-AP'!$D637&amp;"."&amp;'PCC_SNC-AP'!$E637&amp;"."&amp;'PCC_SNC-AP'!$F637,IF('PCC_SNC-AP'!$E637&lt;&gt;"",'PCC_SNC-AP'!$D637&amp;"."&amp;'PCC_SNC-AP'!$E637,IF('PCC_SNC-AP'!$D637="",LEFT(#REF!,1),'PCC_SNC-AP'!$D637))))</f>
        <v>43.4.8</v>
      </c>
      <c r="C637" s="38">
        <v>4348</v>
      </c>
      <c r="D637" s="37" t="str">
        <f t="shared" si="24"/>
        <v>43</v>
      </c>
      <c r="E637" s="43">
        <v>4</v>
      </c>
      <c r="F637" s="37" t="str">
        <f>RIGHT('PCC_SNC-AP'!$C637,1)</f>
        <v>8</v>
      </c>
      <c r="G637" s="37"/>
      <c r="H637" s="37"/>
      <c r="I637" s="52" t="s">
        <v>617</v>
      </c>
      <c r="J637" s="41" t="s">
        <v>19</v>
      </c>
      <c r="K637" s="71" t="s">
        <v>569</v>
      </c>
      <c r="L637" s="41"/>
      <c r="M637" s="73"/>
    </row>
    <row r="638" spans="2:13" ht="18" customHeight="1" x14ac:dyDescent="0.3">
      <c r="B638" s="37" t="str">
        <f>IF('PCC_SNC-AP'!$G638&lt;&gt;"",'PCC_SNC-AP'!$D638&amp;"."&amp;'PCC_SNC-AP'!$E638&amp;"."&amp;'PCC_SNC-AP'!$F638&amp;"."&amp;'PCC_SNC-AP'!$G638,IF('PCC_SNC-AP'!$F638&lt;&gt;"",'PCC_SNC-AP'!$D638&amp;"."&amp;'PCC_SNC-AP'!$E638&amp;"."&amp;'PCC_SNC-AP'!$F638,IF('PCC_SNC-AP'!$E638&lt;&gt;"",'PCC_SNC-AP'!$D638&amp;"."&amp;'PCC_SNC-AP'!$E638,IF('PCC_SNC-AP'!$D638="",LEFT(#REF!,1),'PCC_SNC-AP'!$D638))))</f>
        <v>43.4.9</v>
      </c>
      <c r="C638" s="38">
        <v>4349</v>
      </c>
      <c r="D638" s="37" t="str">
        <f t="shared" si="24"/>
        <v>43</v>
      </c>
      <c r="E638" s="43">
        <v>4</v>
      </c>
      <c r="F638" s="37" t="str">
        <f>RIGHT('PCC_SNC-AP'!$C638,1)</f>
        <v>9</v>
      </c>
      <c r="G638" s="37"/>
      <c r="H638" s="37"/>
      <c r="I638" s="52" t="s">
        <v>283</v>
      </c>
      <c r="J638" s="41" t="s">
        <v>19</v>
      </c>
      <c r="K638" s="71" t="s">
        <v>569</v>
      </c>
      <c r="L638" s="41"/>
      <c r="M638" s="73"/>
    </row>
    <row r="639" spans="2:13" ht="16.5" customHeight="1" x14ac:dyDescent="0.3">
      <c r="B639" s="37" t="str">
        <f>IF('PCC_SNC-AP'!$G639&lt;&gt;"",'PCC_SNC-AP'!$D639&amp;"."&amp;'PCC_SNC-AP'!$E639&amp;"."&amp;'PCC_SNC-AP'!$F639&amp;"."&amp;'PCC_SNC-AP'!$G639,IF('PCC_SNC-AP'!$F639&lt;&gt;"",'PCC_SNC-AP'!$D639&amp;"."&amp;'PCC_SNC-AP'!$E639&amp;"."&amp;'PCC_SNC-AP'!$F639,IF('PCC_SNC-AP'!$E639&lt;&gt;"",'PCC_SNC-AP'!$D639&amp;"."&amp;'PCC_SNC-AP'!$E639,IF('PCC_SNC-AP'!$D639="",LEFT(#REF!,1),'PCC_SNC-AP'!$D639))))</f>
        <v>43.5</v>
      </c>
      <c r="C639" s="38">
        <v>435</v>
      </c>
      <c r="D639" s="37" t="str">
        <f t="shared" si="24"/>
        <v>43</v>
      </c>
      <c r="E639" s="37" t="str">
        <f>RIGHT('PCC_SNC-AP'!$C639,1)</f>
        <v>5</v>
      </c>
      <c r="F639" s="37"/>
      <c r="G639" s="37"/>
      <c r="H639" s="37"/>
      <c r="I639" s="50" t="s">
        <v>618</v>
      </c>
      <c r="J639" s="41" t="s">
        <v>16</v>
      </c>
      <c r="K639" s="71"/>
      <c r="L639" s="41"/>
      <c r="M639" s="73"/>
    </row>
    <row r="640" spans="2:13" ht="18" customHeight="1" x14ac:dyDescent="0.3">
      <c r="B640" s="37" t="str">
        <f>IF('PCC_SNC-AP'!$G640&lt;&gt;"",'PCC_SNC-AP'!$D640&amp;"."&amp;'PCC_SNC-AP'!$E640&amp;"."&amp;'PCC_SNC-AP'!$F640&amp;"."&amp;'PCC_SNC-AP'!$G640,IF('PCC_SNC-AP'!$F640&lt;&gt;"",'PCC_SNC-AP'!$D640&amp;"."&amp;'PCC_SNC-AP'!$E640&amp;"."&amp;'PCC_SNC-AP'!$F640,IF('PCC_SNC-AP'!$E640&lt;&gt;"",'PCC_SNC-AP'!$D640&amp;"."&amp;'PCC_SNC-AP'!$E640,IF('PCC_SNC-AP'!$D640="",LEFT(#REF!,1),'PCC_SNC-AP'!$D640))))</f>
        <v>43.5.1</v>
      </c>
      <c r="C640" s="38">
        <v>4351</v>
      </c>
      <c r="D640" s="37" t="str">
        <f t="shared" si="24"/>
        <v>43</v>
      </c>
      <c r="E640" s="43">
        <v>5</v>
      </c>
      <c r="F640" s="37" t="str">
        <f>RIGHT('PCC_SNC-AP'!$C640,1)</f>
        <v>1</v>
      </c>
      <c r="G640" s="37"/>
      <c r="H640" s="37"/>
      <c r="I640" s="52" t="s">
        <v>603</v>
      </c>
      <c r="J640" s="41" t="s">
        <v>19</v>
      </c>
      <c r="K640" s="71" t="s">
        <v>569</v>
      </c>
      <c r="L640" s="41"/>
      <c r="M640" s="73"/>
    </row>
    <row r="641" spans="2:13" x14ac:dyDescent="0.3">
      <c r="B641" s="37" t="str">
        <f>IF('PCC_SNC-AP'!$G641&lt;&gt;"",'PCC_SNC-AP'!$D641&amp;"."&amp;'PCC_SNC-AP'!$E641&amp;"."&amp;'PCC_SNC-AP'!$F641&amp;"."&amp;'PCC_SNC-AP'!$G641,IF('PCC_SNC-AP'!$F641&lt;&gt;"",'PCC_SNC-AP'!$D641&amp;"."&amp;'PCC_SNC-AP'!$E641&amp;"."&amp;'PCC_SNC-AP'!$F641,IF('PCC_SNC-AP'!$E641&lt;&gt;"",'PCC_SNC-AP'!$D641&amp;"."&amp;'PCC_SNC-AP'!$E641,IF('PCC_SNC-AP'!$D641="",LEFT(#REF!,1),'PCC_SNC-AP'!$D641))))</f>
        <v>43.5.2</v>
      </c>
      <c r="C641" s="38">
        <v>4352</v>
      </c>
      <c r="D641" s="37" t="str">
        <f t="shared" si="24"/>
        <v>43</v>
      </c>
      <c r="E641" s="43">
        <v>5</v>
      </c>
      <c r="F641" s="37" t="str">
        <f>RIGHT('PCC_SNC-AP'!$C641,1)</f>
        <v>2</v>
      </c>
      <c r="G641" s="37"/>
      <c r="H641" s="37"/>
      <c r="I641" s="52" t="s">
        <v>619</v>
      </c>
      <c r="J641" s="41" t="s">
        <v>19</v>
      </c>
      <c r="K641" s="71" t="s">
        <v>569</v>
      </c>
      <c r="L641" s="41"/>
      <c r="M641" s="73"/>
    </row>
    <row r="642" spans="2:13" ht="16.5" customHeight="1" x14ac:dyDescent="0.3">
      <c r="B642" s="37" t="str">
        <f>IF('PCC_SNC-AP'!$G642&lt;&gt;"",'PCC_SNC-AP'!$D642&amp;"."&amp;'PCC_SNC-AP'!$E642&amp;"."&amp;'PCC_SNC-AP'!$F642&amp;"."&amp;'PCC_SNC-AP'!$G642,IF('PCC_SNC-AP'!$F642&lt;&gt;"",'PCC_SNC-AP'!$D642&amp;"."&amp;'PCC_SNC-AP'!$E642&amp;"."&amp;'PCC_SNC-AP'!$F642,IF('PCC_SNC-AP'!$E642&lt;&gt;"",'PCC_SNC-AP'!$D642&amp;"."&amp;'PCC_SNC-AP'!$E642,IF('PCC_SNC-AP'!$D642="",LEFT(#REF!,1),'PCC_SNC-AP'!$D642))))</f>
        <v>43.5.3</v>
      </c>
      <c r="C642" s="38">
        <v>4353</v>
      </c>
      <c r="D642" s="37" t="str">
        <f t="shared" si="24"/>
        <v>43</v>
      </c>
      <c r="E642" s="43">
        <v>5</v>
      </c>
      <c r="F642" s="37" t="str">
        <f>RIGHT('PCC_SNC-AP'!$C642,1)</f>
        <v>3</v>
      </c>
      <c r="G642" s="37"/>
      <c r="H642" s="37"/>
      <c r="I642" s="52" t="s">
        <v>620</v>
      </c>
      <c r="J642" s="41" t="s">
        <v>19</v>
      </c>
      <c r="K642" s="71" t="s">
        <v>569</v>
      </c>
      <c r="L642" s="41"/>
      <c r="M642" s="73"/>
    </row>
    <row r="643" spans="2:13" ht="18" customHeight="1" x14ac:dyDescent="0.3">
      <c r="B643" s="37" t="str">
        <f>IF('PCC_SNC-AP'!$G643&lt;&gt;"",'PCC_SNC-AP'!$D643&amp;"."&amp;'PCC_SNC-AP'!$E643&amp;"."&amp;'PCC_SNC-AP'!$F643&amp;"."&amp;'PCC_SNC-AP'!$G643,IF('PCC_SNC-AP'!$F643&lt;&gt;"",'PCC_SNC-AP'!$D643&amp;"."&amp;'PCC_SNC-AP'!$E643&amp;"."&amp;'PCC_SNC-AP'!$F643,IF('PCC_SNC-AP'!$E643&lt;&gt;"",'PCC_SNC-AP'!$D643&amp;"."&amp;'PCC_SNC-AP'!$E643,IF('PCC_SNC-AP'!$D643="",LEFT(#REF!,1),'PCC_SNC-AP'!$D643))))</f>
        <v>43.5.9</v>
      </c>
      <c r="C643" s="38">
        <v>4359</v>
      </c>
      <c r="D643" s="37" t="str">
        <f t="shared" si="24"/>
        <v>43</v>
      </c>
      <c r="E643" s="43">
        <v>5</v>
      </c>
      <c r="F643" s="37" t="str">
        <f>RIGHT('PCC_SNC-AP'!$C643,1)</f>
        <v>9</v>
      </c>
      <c r="G643" s="37"/>
      <c r="H643" s="37"/>
      <c r="I643" s="52" t="s">
        <v>283</v>
      </c>
      <c r="J643" s="41" t="s">
        <v>19</v>
      </c>
      <c r="K643" s="71" t="s">
        <v>569</v>
      </c>
      <c r="L643" s="41"/>
      <c r="M643" s="73"/>
    </row>
    <row r="644" spans="2:13" ht="18" customHeight="1" x14ac:dyDescent="0.3">
      <c r="B644" s="37" t="str">
        <f>IF('PCC_SNC-AP'!$G644&lt;&gt;"",'PCC_SNC-AP'!$D644&amp;"."&amp;'PCC_SNC-AP'!$E644&amp;"."&amp;'PCC_SNC-AP'!$F644&amp;"."&amp;'PCC_SNC-AP'!$G644,IF('PCC_SNC-AP'!$F644&lt;&gt;"",'PCC_SNC-AP'!$D644&amp;"."&amp;'PCC_SNC-AP'!$E644&amp;"."&amp;'PCC_SNC-AP'!$F644,IF('PCC_SNC-AP'!$E644&lt;&gt;"",'PCC_SNC-AP'!$D644&amp;"."&amp;'PCC_SNC-AP'!$E644,IF('PCC_SNC-AP'!$D644="",LEFT(#REF!,1),'PCC_SNC-AP'!$D644))))</f>
        <v>43.6</v>
      </c>
      <c r="C644" s="38">
        <v>436</v>
      </c>
      <c r="D644" s="37" t="str">
        <f t="shared" si="24"/>
        <v>43</v>
      </c>
      <c r="E644" s="37" t="str">
        <f>RIGHT('PCC_SNC-AP'!$C644,1)</f>
        <v>6</v>
      </c>
      <c r="F644" s="37"/>
      <c r="G644" s="37"/>
      <c r="H644" s="37"/>
      <c r="I644" s="50" t="s">
        <v>621</v>
      </c>
      <c r="J644" s="41" t="s">
        <v>16</v>
      </c>
      <c r="K644" s="71"/>
      <c r="L644" s="41"/>
      <c r="M644" s="73"/>
    </row>
    <row r="645" spans="2:13" ht="16.5" customHeight="1" x14ac:dyDescent="0.3">
      <c r="B645" s="37" t="str">
        <f>IF('PCC_SNC-AP'!$G645&lt;&gt;"",'PCC_SNC-AP'!$D645&amp;"."&amp;'PCC_SNC-AP'!$E645&amp;"."&amp;'PCC_SNC-AP'!$F645&amp;"."&amp;'PCC_SNC-AP'!$G645,IF('PCC_SNC-AP'!$F645&lt;&gt;"",'PCC_SNC-AP'!$D645&amp;"."&amp;'PCC_SNC-AP'!$E645&amp;"."&amp;'PCC_SNC-AP'!$F645,IF('PCC_SNC-AP'!$E645&lt;&gt;"",'PCC_SNC-AP'!$D645&amp;"."&amp;'PCC_SNC-AP'!$E645,IF('PCC_SNC-AP'!$D645="",LEFT(#REF!,1),'PCC_SNC-AP'!$D645))))</f>
        <v>43.6.1</v>
      </c>
      <c r="C645" s="38">
        <v>4361</v>
      </c>
      <c r="D645" s="37" t="str">
        <f t="shared" si="24"/>
        <v>43</v>
      </c>
      <c r="E645" s="43">
        <v>6</v>
      </c>
      <c r="F645" s="37" t="str">
        <f>RIGHT('PCC_SNC-AP'!$C645,1)</f>
        <v>1</v>
      </c>
      <c r="G645" s="37"/>
      <c r="H645" s="37"/>
      <c r="I645" s="52" t="s">
        <v>622</v>
      </c>
      <c r="J645" s="41" t="s">
        <v>19</v>
      </c>
      <c r="K645" s="71" t="s">
        <v>569</v>
      </c>
      <c r="L645" s="41"/>
      <c r="M645" s="73"/>
    </row>
    <row r="646" spans="2:13" x14ac:dyDescent="0.3">
      <c r="B646" s="37" t="str">
        <f>IF('PCC_SNC-AP'!$G646&lt;&gt;"",'PCC_SNC-AP'!$D646&amp;"."&amp;'PCC_SNC-AP'!$E646&amp;"."&amp;'PCC_SNC-AP'!$F646&amp;"."&amp;'PCC_SNC-AP'!$G646,IF('PCC_SNC-AP'!$F646&lt;&gt;"",'PCC_SNC-AP'!$D646&amp;"."&amp;'PCC_SNC-AP'!$E646&amp;"."&amp;'PCC_SNC-AP'!$F646,IF('PCC_SNC-AP'!$E646&lt;&gt;"",'PCC_SNC-AP'!$D646&amp;"."&amp;'PCC_SNC-AP'!$E646,IF('PCC_SNC-AP'!$D646="",LEFT(#REF!,1),'PCC_SNC-AP'!$D646))))</f>
        <v>43.6.2</v>
      </c>
      <c r="C646" s="38">
        <v>4362</v>
      </c>
      <c r="D646" s="37" t="str">
        <f t="shared" si="24"/>
        <v>43</v>
      </c>
      <c r="E646" s="43">
        <v>6</v>
      </c>
      <c r="F646" s="37" t="str">
        <f>RIGHT('PCC_SNC-AP'!$C646,1)</f>
        <v>2</v>
      </c>
      <c r="G646" s="37"/>
      <c r="H646" s="37"/>
      <c r="I646" s="52" t="s">
        <v>623</v>
      </c>
      <c r="J646" s="41" t="s">
        <v>19</v>
      </c>
      <c r="K646" s="71" t="s">
        <v>569</v>
      </c>
      <c r="L646" s="41"/>
      <c r="M646" s="73"/>
    </row>
    <row r="647" spans="2:13" ht="18" customHeight="1" x14ac:dyDescent="0.3">
      <c r="B647" s="37" t="str">
        <f>IF('PCC_SNC-AP'!$G647&lt;&gt;"",'PCC_SNC-AP'!$D647&amp;"."&amp;'PCC_SNC-AP'!$E647&amp;"."&amp;'PCC_SNC-AP'!$F647&amp;"."&amp;'PCC_SNC-AP'!$G647,IF('PCC_SNC-AP'!$F647&lt;&gt;"",'PCC_SNC-AP'!$D647&amp;"."&amp;'PCC_SNC-AP'!$E647&amp;"."&amp;'PCC_SNC-AP'!$F647,IF('PCC_SNC-AP'!$E647&lt;&gt;"",'PCC_SNC-AP'!$D647&amp;"."&amp;'PCC_SNC-AP'!$E647,IF('PCC_SNC-AP'!$D647="",LEFT(#REF!,1),'PCC_SNC-AP'!$D647))))</f>
        <v>43.6.3</v>
      </c>
      <c r="C647" s="38">
        <v>4363</v>
      </c>
      <c r="D647" s="37" t="str">
        <f t="shared" si="24"/>
        <v>43</v>
      </c>
      <c r="E647" s="43">
        <v>6</v>
      </c>
      <c r="F647" s="37" t="str">
        <f>RIGHT('PCC_SNC-AP'!$C647,1)</f>
        <v>3</v>
      </c>
      <c r="G647" s="37"/>
      <c r="H647" s="37"/>
      <c r="I647" s="52" t="s">
        <v>536</v>
      </c>
      <c r="J647" s="41" t="s">
        <v>19</v>
      </c>
      <c r="K647" s="71" t="s">
        <v>569</v>
      </c>
      <c r="L647" s="41"/>
      <c r="M647" s="73"/>
    </row>
    <row r="648" spans="2:13" ht="16.5" customHeight="1" x14ac:dyDescent="0.3">
      <c r="B648" s="37" t="str">
        <f>IF('PCC_SNC-AP'!$G648&lt;&gt;"",'PCC_SNC-AP'!$D648&amp;"."&amp;'PCC_SNC-AP'!$E648&amp;"."&amp;'PCC_SNC-AP'!$F648&amp;"."&amp;'PCC_SNC-AP'!$G648,IF('PCC_SNC-AP'!$F648&lt;&gt;"",'PCC_SNC-AP'!$D648&amp;"."&amp;'PCC_SNC-AP'!$E648&amp;"."&amp;'PCC_SNC-AP'!$F648,IF('PCC_SNC-AP'!$E648&lt;&gt;"",'PCC_SNC-AP'!$D648&amp;"."&amp;'PCC_SNC-AP'!$E648,IF('PCC_SNC-AP'!$D648="",LEFT(#REF!,1),'PCC_SNC-AP'!$D648))))</f>
        <v>43.6.9</v>
      </c>
      <c r="C648" s="38">
        <v>4369</v>
      </c>
      <c r="D648" s="37" t="str">
        <f t="shared" si="24"/>
        <v>43</v>
      </c>
      <c r="E648" s="43">
        <v>6</v>
      </c>
      <c r="F648" s="37" t="str">
        <f>RIGHT('PCC_SNC-AP'!$C648,1)</f>
        <v>9</v>
      </c>
      <c r="G648" s="37"/>
      <c r="H648" s="37"/>
      <c r="I648" s="52" t="s">
        <v>624</v>
      </c>
      <c r="J648" s="41" t="s">
        <v>19</v>
      </c>
      <c r="K648" s="71" t="s">
        <v>569</v>
      </c>
      <c r="L648" s="41"/>
      <c r="M648" s="73"/>
    </row>
    <row r="649" spans="2:13" ht="18" customHeight="1" x14ac:dyDescent="0.3">
      <c r="B649" s="37" t="str">
        <f>IF('PCC_SNC-AP'!$G649&lt;&gt;"",'PCC_SNC-AP'!$D649&amp;"."&amp;'PCC_SNC-AP'!$E649&amp;"."&amp;'PCC_SNC-AP'!$F649&amp;"."&amp;'PCC_SNC-AP'!$G649,IF('PCC_SNC-AP'!$F649&lt;&gt;"",'PCC_SNC-AP'!$D649&amp;"."&amp;'PCC_SNC-AP'!$E649&amp;"."&amp;'PCC_SNC-AP'!$F649,IF('PCC_SNC-AP'!$E649&lt;&gt;"",'PCC_SNC-AP'!$D649&amp;"."&amp;'PCC_SNC-AP'!$E649,IF('PCC_SNC-AP'!$D649="",LEFT(#REF!,1),'PCC_SNC-AP'!$D649))))</f>
        <v>43.7</v>
      </c>
      <c r="C649" s="38">
        <v>437</v>
      </c>
      <c r="D649" s="37" t="str">
        <f t="shared" si="24"/>
        <v>43</v>
      </c>
      <c r="E649" s="37" t="str">
        <f>RIGHT('PCC_SNC-AP'!$C649,1)</f>
        <v>7</v>
      </c>
      <c r="F649" s="37"/>
      <c r="G649" s="37"/>
      <c r="H649" s="37"/>
      <c r="I649" s="50" t="s">
        <v>625</v>
      </c>
      <c r="J649" s="41" t="s">
        <v>16</v>
      </c>
      <c r="K649" s="71"/>
      <c r="L649" s="41"/>
      <c r="M649" s="73"/>
    </row>
    <row r="650" spans="2:13" ht="18" customHeight="1" x14ac:dyDescent="0.3">
      <c r="B650" s="37" t="str">
        <f>IF('PCC_SNC-AP'!$G650&lt;&gt;"",'PCC_SNC-AP'!$D650&amp;"."&amp;'PCC_SNC-AP'!$E650&amp;"."&amp;'PCC_SNC-AP'!$F650&amp;"."&amp;'PCC_SNC-AP'!$G650,IF('PCC_SNC-AP'!$F650&lt;&gt;"",'PCC_SNC-AP'!$D650&amp;"."&amp;'PCC_SNC-AP'!$E650&amp;"."&amp;'PCC_SNC-AP'!$F650,IF('PCC_SNC-AP'!$E650&lt;&gt;"",'PCC_SNC-AP'!$D650&amp;"."&amp;'PCC_SNC-AP'!$E650,IF('PCC_SNC-AP'!$D650="",LEFT(#REF!,1),'PCC_SNC-AP'!$D650))))</f>
        <v>43.7.1</v>
      </c>
      <c r="C650" s="38">
        <v>4371</v>
      </c>
      <c r="D650" s="37" t="str">
        <f t="shared" si="24"/>
        <v>43</v>
      </c>
      <c r="E650" s="43">
        <v>7</v>
      </c>
      <c r="F650" s="37" t="str">
        <f>RIGHT('PCC_SNC-AP'!$C650,1)</f>
        <v>1</v>
      </c>
      <c r="G650" s="37"/>
      <c r="H650" s="37"/>
      <c r="I650" s="52" t="s">
        <v>626</v>
      </c>
      <c r="J650" s="41" t="s">
        <v>19</v>
      </c>
      <c r="K650" s="71" t="s">
        <v>569</v>
      </c>
      <c r="L650" s="41"/>
      <c r="M650" s="73"/>
    </row>
    <row r="651" spans="2:13" ht="16.5" customHeight="1" x14ac:dyDescent="0.3">
      <c r="B651" s="37" t="str">
        <f>IF('PCC_SNC-AP'!$G651&lt;&gt;"",'PCC_SNC-AP'!$D651&amp;"."&amp;'PCC_SNC-AP'!$E651&amp;"."&amp;'PCC_SNC-AP'!$F651&amp;"."&amp;'PCC_SNC-AP'!$G651,IF('PCC_SNC-AP'!$F651&lt;&gt;"",'PCC_SNC-AP'!$D651&amp;"."&amp;'PCC_SNC-AP'!$E651&amp;"."&amp;'PCC_SNC-AP'!$F651,IF('PCC_SNC-AP'!$E651&lt;&gt;"",'PCC_SNC-AP'!$D651&amp;"."&amp;'PCC_SNC-AP'!$E651,IF('PCC_SNC-AP'!$D651="",LEFT(#REF!,1),'PCC_SNC-AP'!$D651))))</f>
        <v>43.7.2</v>
      </c>
      <c r="C651" s="38">
        <v>4372</v>
      </c>
      <c r="D651" s="37" t="str">
        <f t="shared" si="24"/>
        <v>43</v>
      </c>
      <c r="E651" s="43">
        <v>7</v>
      </c>
      <c r="F651" s="37" t="str">
        <f>RIGHT('PCC_SNC-AP'!$C651,1)</f>
        <v>2</v>
      </c>
      <c r="G651" s="37"/>
      <c r="H651" s="37"/>
      <c r="I651" s="52" t="s">
        <v>627</v>
      </c>
      <c r="J651" s="41" t="s">
        <v>19</v>
      </c>
      <c r="K651" s="71" t="s">
        <v>569</v>
      </c>
      <c r="L651" s="41"/>
      <c r="M651" s="73"/>
    </row>
    <row r="652" spans="2:13" ht="18" customHeight="1" x14ac:dyDescent="0.3">
      <c r="B652" s="37" t="str">
        <f>IF('PCC_SNC-AP'!$G652&lt;&gt;"",'PCC_SNC-AP'!$D652&amp;"."&amp;'PCC_SNC-AP'!$E652&amp;"."&amp;'PCC_SNC-AP'!$F652&amp;"."&amp;'PCC_SNC-AP'!$G652,IF('PCC_SNC-AP'!$F652&lt;&gt;"",'PCC_SNC-AP'!$D652&amp;"."&amp;'PCC_SNC-AP'!$E652&amp;"."&amp;'PCC_SNC-AP'!$F652,IF('PCC_SNC-AP'!$E652&lt;&gt;"",'PCC_SNC-AP'!$D652&amp;"."&amp;'PCC_SNC-AP'!$E652,IF('PCC_SNC-AP'!$D652="",LEFT(#REF!,1),'PCC_SNC-AP'!$D652))))</f>
        <v>43.7.3</v>
      </c>
      <c r="C652" s="38">
        <v>4373</v>
      </c>
      <c r="D652" s="37" t="str">
        <f t="shared" si="24"/>
        <v>43</v>
      </c>
      <c r="E652" s="43">
        <v>7</v>
      </c>
      <c r="F652" s="37" t="str">
        <f>RIGHT('PCC_SNC-AP'!$C652,1)</f>
        <v>3</v>
      </c>
      <c r="G652" s="37"/>
      <c r="H652" s="37"/>
      <c r="I652" s="52" t="s">
        <v>628</v>
      </c>
      <c r="J652" s="41" t="s">
        <v>19</v>
      </c>
      <c r="K652" s="71" t="s">
        <v>569</v>
      </c>
      <c r="L652" s="41"/>
      <c r="M652" s="73"/>
    </row>
    <row r="653" spans="2:13" ht="18" customHeight="1" x14ac:dyDescent="0.3">
      <c r="B653" s="37" t="str">
        <f>IF('PCC_SNC-AP'!$G653&lt;&gt;"",'PCC_SNC-AP'!$D653&amp;"."&amp;'PCC_SNC-AP'!$E653&amp;"."&amp;'PCC_SNC-AP'!$F653&amp;"."&amp;'PCC_SNC-AP'!$G653,IF('PCC_SNC-AP'!$F653&lt;&gt;"",'PCC_SNC-AP'!$D653&amp;"."&amp;'PCC_SNC-AP'!$E653&amp;"."&amp;'PCC_SNC-AP'!$F653,IF('PCC_SNC-AP'!$E653&lt;&gt;"",'PCC_SNC-AP'!$D653&amp;"."&amp;'PCC_SNC-AP'!$E653,IF('PCC_SNC-AP'!$D653="",LEFT(#REF!,1),'PCC_SNC-AP'!$D653))))</f>
        <v>43.7.4</v>
      </c>
      <c r="C653" s="38">
        <v>4374</v>
      </c>
      <c r="D653" s="37" t="str">
        <f t="shared" si="24"/>
        <v>43</v>
      </c>
      <c r="E653" s="43">
        <v>7</v>
      </c>
      <c r="F653" s="37" t="str">
        <f>RIGHT('PCC_SNC-AP'!$C653,1)</f>
        <v>4</v>
      </c>
      <c r="G653" s="37"/>
      <c r="H653" s="37"/>
      <c r="I653" s="52" t="s">
        <v>629</v>
      </c>
      <c r="J653" s="41" t="s">
        <v>19</v>
      </c>
      <c r="K653" s="71" t="s">
        <v>569</v>
      </c>
      <c r="L653" s="41"/>
      <c r="M653" s="73"/>
    </row>
    <row r="654" spans="2:13" ht="16.5" customHeight="1" x14ac:dyDescent="0.3">
      <c r="B654" s="37" t="str">
        <f>IF('PCC_SNC-AP'!$G654&lt;&gt;"",'PCC_SNC-AP'!$D654&amp;"."&amp;'PCC_SNC-AP'!$E654&amp;"."&amp;'PCC_SNC-AP'!$F654&amp;"."&amp;'PCC_SNC-AP'!$G654,IF('PCC_SNC-AP'!$F654&lt;&gt;"",'PCC_SNC-AP'!$D654&amp;"."&amp;'PCC_SNC-AP'!$E654&amp;"."&amp;'PCC_SNC-AP'!$F654,IF('PCC_SNC-AP'!$E654&lt;&gt;"",'PCC_SNC-AP'!$D654&amp;"."&amp;'PCC_SNC-AP'!$E654,IF('PCC_SNC-AP'!$D654="",LEFT(#REF!,1),'PCC_SNC-AP'!$D654))))</f>
        <v>43.7.9</v>
      </c>
      <c r="C654" s="38">
        <v>4379</v>
      </c>
      <c r="D654" s="37" t="str">
        <f t="shared" ref="D654:D717" si="25">LEFT(C654,2)</f>
        <v>43</v>
      </c>
      <c r="E654" s="43">
        <v>7</v>
      </c>
      <c r="F654" s="37" t="str">
        <f>RIGHT('PCC_SNC-AP'!$C654,1)</f>
        <v>9</v>
      </c>
      <c r="G654" s="37"/>
      <c r="H654" s="37"/>
      <c r="I654" s="52" t="s">
        <v>283</v>
      </c>
      <c r="J654" s="41" t="s">
        <v>19</v>
      </c>
      <c r="K654" s="71" t="s">
        <v>569</v>
      </c>
      <c r="L654" s="41"/>
      <c r="M654" s="73"/>
    </row>
    <row r="655" spans="2:13" x14ac:dyDescent="0.3">
      <c r="B655" s="37" t="str">
        <f>IF('PCC_SNC-AP'!$G655&lt;&gt;"",'PCC_SNC-AP'!$D655&amp;"."&amp;'PCC_SNC-AP'!$E655&amp;"."&amp;'PCC_SNC-AP'!$F655&amp;"."&amp;'PCC_SNC-AP'!$G655,IF('PCC_SNC-AP'!$F655&lt;&gt;"",'PCC_SNC-AP'!$D655&amp;"."&amp;'PCC_SNC-AP'!$E655&amp;"."&amp;'PCC_SNC-AP'!$F655,IF('PCC_SNC-AP'!$E655&lt;&gt;"",'PCC_SNC-AP'!$D655&amp;"."&amp;'PCC_SNC-AP'!$E655,IF('PCC_SNC-AP'!$D655="",LEFT(#REF!,1),'PCC_SNC-AP'!$D655))))</f>
        <v>43.8</v>
      </c>
      <c r="C655" s="38">
        <v>438</v>
      </c>
      <c r="D655" s="37" t="str">
        <f t="shared" si="25"/>
        <v>43</v>
      </c>
      <c r="E655" s="37" t="str">
        <f>RIGHT('PCC_SNC-AP'!$C655,1)</f>
        <v>8</v>
      </c>
      <c r="F655" s="37"/>
      <c r="G655" s="37"/>
      <c r="H655" s="37"/>
      <c r="I655" s="50" t="s">
        <v>565</v>
      </c>
      <c r="J655" s="41" t="s">
        <v>16</v>
      </c>
      <c r="K655" s="71"/>
      <c r="L655" s="41"/>
      <c r="M655" s="71"/>
    </row>
    <row r="656" spans="2:13" ht="18" customHeight="1" x14ac:dyDescent="0.3">
      <c r="B656" s="55" t="str">
        <f>IF('PCC_SNC-AP'!$G656&lt;&gt;"",'PCC_SNC-AP'!$D656&amp;"."&amp;'PCC_SNC-AP'!$E656&amp;"."&amp;'PCC_SNC-AP'!$F656&amp;"."&amp;'PCC_SNC-AP'!$G656,IF('PCC_SNC-AP'!$F656&lt;&gt;"",'PCC_SNC-AP'!$D656&amp;"."&amp;'PCC_SNC-AP'!$E656&amp;"."&amp;'PCC_SNC-AP'!$F656,IF('PCC_SNC-AP'!$E656&lt;&gt;"",'PCC_SNC-AP'!$D656&amp;"."&amp;'PCC_SNC-AP'!$E656,IF('PCC_SNC-AP'!$D656="",LEFT(#REF!,1),'PCC_SNC-AP'!$D656))))</f>
        <v>43.8.0</v>
      </c>
      <c r="C656" s="54">
        <v>4380</v>
      </c>
      <c r="D656" s="55" t="str">
        <f t="shared" si="25"/>
        <v>43</v>
      </c>
      <c r="E656" s="53">
        <v>8</v>
      </c>
      <c r="F656" s="55" t="str">
        <f>RIGHT('PCC_SNC-AP'!$C656,1)</f>
        <v>0</v>
      </c>
      <c r="G656" s="55"/>
      <c r="H656" s="55"/>
      <c r="I656" s="61" t="s">
        <v>567</v>
      </c>
      <c r="J656" s="59" t="s">
        <v>19</v>
      </c>
      <c r="K656" s="58" t="s">
        <v>569</v>
      </c>
      <c r="L656" s="59"/>
      <c r="M656" s="62" t="s">
        <v>292</v>
      </c>
    </row>
    <row r="657" spans="2:13" ht="16.5" customHeight="1" x14ac:dyDescent="0.3">
      <c r="B657" s="55" t="str">
        <f>IF('PCC_SNC-AP'!$G657&lt;&gt;"",'PCC_SNC-AP'!$D657&amp;"."&amp;'PCC_SNC-AP'!$E657&amp;"."&amp;'PCC_SNC-AP'!$F657&amp;"."&amp;'PCC_SNC-AP'!$G657,IF('PCC_SNC-AP'!$F657&lt;&gt;"",'PCC_SNC-AP'!$D657&amp;"."&amp;'PCC_SNC-AP'!$E657&amp;"."&amp;'PCC_SNC-AP'!$F657,IF('PCC_SNC-AP'!$E657&lt;&gt;"",'PCC_SNC-AP'!$D657&amp;"."&amp;'PCC_SNC-AP'!$E657,IF('PCC_SNC-AP'!$D657="",LEFT(#REF!,1),'PCC_SNC-AP'!$D657))))</f>
        <v>43.8.1</v>
      </c>
      <c r="C657" s="54">
        <v>4381</v>
      </c>
      <c r="D657" s="55" t="str">
        <f t="shared" si="25"/>
        <v>43</v>
      </c>
      <c r="E657" s="53">
        <v>8</v>
      </c>
      <c r="F657" s="55" t="str">
        <f>RIGHT('PCC_SNC-AP'!$C657,1)</f>
        <v>1</v>
      </c>
      <c r="G657" s="55"/>
      <c r="H657" s="55"/>
      <c r="I657" s="61" t="s">
        <v>561</v>
      </c>
      <c r="J657" s="59" t="s">
        <v>19</v>
      </c>
      <c r="K657" s="58" t="s">
        <v>569</v>
      </c>
      <c r="L657" s="59"/>
      <c r="M657" s="62" t="s">
        <v>292</v>
      </c>
    </row>
    <row r="658" spans="2:13" x14ac:dyDescent="0.3">
      <c r="B658" s="55" t="str">
        <f>IF('PCC_SNC-AP'!$G658&lt;&gt;"",'PCC_SNC-AP'!$D658&amp;"."&amp;'PCC_SNC-AP'!$E658&amp;"."&amp;'PCC_SNC-AP'!$F658&amp;"."&amp;'PCC_SNC-AP'!$G658,IF('PCC_SNC-AP'!$F658&lt;&gt;"",'PCC_SNC-AP'!$D658&amp;"."&amp;'PCC_SNC-AP'!$E658&amp;"."&amp;'PCC_SNC-AP'!$F658,IF('PCC_SNC-AP'!$E658&lt;&gt;"",'PCC_SNC-AP'!$D658&amp;"."&amp;'PCC_SNC-AP'!$E658,IF('PCC_SNC-AP'!$D658="",LEFT(#REF!,1),'PCC_SNC-AP'!$D658))))</f>
        <v>43.8.2</v>
      </c>
      <c r="C658" s="54">
        <v>4382</v>
      </c>
      <c r="D658" s="55" t="str">
        <f t="shared" si="25"/>
        <v>43</v>
      </c>
      <c r="E658" s="53">
        <v>8</v>
      </c>
      <c r="F658" s="55" t="str">
        <f>RIGHT('PCC_SNC-AP'!$C658,1)</f>
        <v>2</v>
      </c>
      <c r="G658" s="55"/>
      <c r="H658" s="55"/>
      <c r="I658" s="61" t="s">
        <v>563</v>
      </c>
      <c r="J658" s="59" t="s">
        <v>19</v>
      </c>
      <c r="K658" s="58" t="s">
        <v>569</v>
      </c>
      <c r="L658" s="59"/>
      <c r="M658" s="62" t="s">
        <v>292</v>
      </c>
    </row>
    <row r="659" spans="2:13" ht="18" customHeight="1" x14ac:dyDescent="0.3">
      <c r="B659" s="55" t="str">
        <f>IF('PCC_SNC-AP'!$G659&lt;&gt;"",'PCC_SNC-AP'!$D659&amp;"."&amp;'PCC_SNC-AP'!$E659&amp;"."&amp;'PCC_SNC-AP'!$F659&amp;"."&amp;'PCC_SNC-AP'!$G659,IF('PCC_SNC-AP'!$F659&lt;&gt;"",'PCC_SNC-AP'!$D659&amp;"."&amp;'PCC_SNC-AP'!$E659&amp;"."&amp;'PCC_SNC-AP'!$F659,IF('PCC_SNC-AP'!$E659&lt;&gt;"",'PCC_SNC-AP'!$D659&amp;"."&amp;'PCC_SNC-AP'!$E659,IF('PCC_SNC-AP'!$D659="",LEFT(#REF!,1),'PCC_SNC-AP'!$D659))))</f>
        <v>43.8.3</v>
      </c>
      <c r="C659" s="54">
        <v>4383</v>
      </c>
      <c r="D659" s="55" t="str">
        <f t="shared" si="25"/>
        <v>43</v>
      </c>
      <c r="E659" s="53">
        <v>8</v>
      </c>
      <c r="F659" s="55" t="str">
        <f>RIGHT('PCC_SNC-AP'!$C659,1)</f>
        <v>3</v>
      </c>
      <c r="G659" s="55"/>
      <c r="H659" s="55"/>
      <c r="I659" s="61" t="s">
        <v>602</v>
      </c>
      <c r="J659" s="59" t="s">
        <v>19</v>
      </c>
      <c r="K659" s="58" t="s">
        <v>569</v>
      </c>
      <c r="L659" s="59"/>
      <c r="M659" s="62" t="s">
        <v>292</v>
      </c>
    </row>
    <row r="660" spans="2:13" ht="16.5" customHeight="1" x14ac:dyDescent="0.3">
      <c r="B660" s="55" t="str">
        <f>IF('PCC_SNC-AP'!$G660&lt;&gt;"",'PCC_SNC-AP'!$D660&amp;"."&amp;'PCC_SNC-AP'!$E660&amp;"."&amp;'PCC_SNC-AP'!$F660&amp;"."&amp;'PCC_SNC-AP'!$G660,IF('PCC_SNC-AP'!$F660&lt;&gt;"",'PCC_SNC-AP'!$D660&amp;"."&amp;'PCC_SNC-AP'!$E660&amp;"."&amp;'PCC_SNC-AP'!$F660,IF('PCC_SNC-AP'!$E660&lt;&gt;"",'PCC_SNC-AP'!$D660&amp;"."&amp;'PCC_SNC-AP'!$E660,IF('PCC_SNC-AP'!$D660="",LEFT(#REF!,1),'PCC_SNC-AP'!$D660))))</f>
        <v>43.8.4</v>
      </c>
      <c r="C660" s="54">
        <v>4384</v>
      </c>
      <c r="D660" s="55" t="str">
        <f t="shared" si="25"/>
        <v>43</v>
      </c>
      <c r="E660" s="53">
        <v>8</v>
      </c>
      <c r="F660" s="55" t="str">
        <f>RIGHT('PCC_SNC-AP'!$C660,1)</f>
        <v>4</v>
      </c>
      <c r="G660" s="55"/>
      <c r="H660" s="55"/>
      <c r="I660" s="61" t="s">
        <v>612</v>
      </c>
      <c r="J660" s="59" t="s">
        <v>19</v>
      </c>
      <c r="K660" s="58" t="s">
        <v>569</v>
      </c>
      <c r="L660" s="59"/>
      <c r="M660" s="62" t="s">
        <v>292</v>
      </c>
    </row>
    <row r="661" spans="2:13" x14ac:dyDescent="0.3">
      <c r="B661" s="77" t="str">
        <f>IF('PCC_SNC-AP'!$G661&lt;&gt;"",'PCC_SNC-AP'!$D661&amp;"."&amp;'PCC_SNC-AP'!$E661&amp;"."&amp;'PCC_SNC-AP'!$F661&amp;"."&amp;'PCC_SNC-AP'!$G661,IF('PCC_SNC-AP'!$F661&lt;&gt;"",'PCC_SNC-AP'!$D661&amp;"."&amp;'PCC_SNC-AP'!$E661&amp;"."&amp;'PCC_SNC-AP'!$F661,IF('PCC_SNC-AP'!$E661&lt;&gt;"",'PCC_SNC-AP'!$D661&amp;"."&amp;'PCC_SNC-AP'!$E661,IF('PCC_SNC-AP'!$D661="",LEFT(#REF!,1),'PCC_SNC-AP'!$D661))))</f>
        <v>43.8.5</v>
      </c>
      <c r="C661" s="82">
        <v>4385</v>
      </c>
      <c r="D661" s="55" t="str">
        <f t="shared" si="25"/>
        <v>43</v>
      </c>
      <c r="E661" s="78">
        <v>8</v>
      </c>
      <c r="F661" s="55" t="str">
        <f>RIGHT('PCC_SNC-AP'!$C661,1)</f>
        <v>5</v>
      </c>
      <c r="G661" s="77"/>
      <c r="H661" s="77"/>
      <c r="I661" s="79" t="s">
        <v>618</v>
      </c>
      <c r="J661" s="59" t="s">
        <v>19</v>
      </c>
      <c r="K661" s="58" t="s">
        <v>569</v>
      </c>
      <c r="L661" s="59"/>
      <c r="M661" s="62" t="s">
        <v>292</v>
      </c>
    </row>
    <row r="662" spans="2:13" ht="18" customHeight="1" x14ac:dyDescent="0.3">
      <c r="B662" s="77" t="str">
        <f>IF('PCC_SNC-AP'!$G662&lt;&gt;"",'PCC_SNC-AP'!$D662&amp;"."&amp;'PCC_SNC-AP'!$E662&amp;"."&amp;'PCC_SNC-AP'!$F662&amp;"."&amp;'PCC_SNC-AP'!$G662,IF('PCC_SNC-AP'!$F662&lt;&gt;"",'PCC_SNC-AP'!$D662&amp;"."&amp;'PCC_SNC-AP'!$E662&amp;"."&amp;'PCC_SNC-AP'!$F662,IF('PCC_SNC-AP'!$E662&lt;&gt;"",'PCC_SNC-AP'!$D662&amp;"."&amp;'PCC_SNC-AP'!$E662,IF('PCC_SNC-AP'!$D662="",LEFT(#REF!,1),'PCC_SNC-AP'!$D662))))</f>
        <v>43.8.6</v>
      </c>
      <c r="C662" s="82">
        <v>4386</v>
      </c>
      <c r="D662" s="55" t="str">
        <f t="shared" si="25"/>
        <v>43</v>
      </c>
      <c r="E662" s="78">
        <v>8</v>
      </c>
      <c r="F662" s="55" t="str">
        <f>RIGHT('PCC_SNC-AP'!$C662,1)</f>
        <v>6</v>
      </c>
      <c r="G662" s="77"/>
      <c r="H662" s="77"/>
      <c r="I662" s="79" t="s">
        <v>621</v>
      </c>
      <c r="J662" s="59" t="s">
        <v>19</v>
      </c>
      <c r="K662" s="58" t="s">
        <v>569</v>
      </c>
      <c r="L662" s="59"/>
      <c r="M662" s="62" t="s">
        <v>292</v>
      </c>
    </row>
    <row r="663" spans="2:13" ht="16.5" customHeight="1" x14ac:dyDescent="0.3">
      <c r="B663" s="55" t="str">
        <f>IF('PCC_SNC-AP'!$G663&lt;&gt;"",'PCC_SNC-AP'!$D663&amp;"."&amp;'PCC_SNC-AP'!$E663&amp;"."&amp;'PCC_SNC-AP'!$F663&amp;"."&amp;'PCC_SNC-AP'!$G663,IF('PCC_SNC-AP'!$F663&lt;&gt;"",'PCC_SNC-AP'!$D663&amp;"."&amp;'PCC_SNC-AP'!$E663&amp;"."&amp;'PCC_SNC-AP'!$F663,IF('PCC_SNC-AP'!$E663&lt;&gt;"",'PCC_SNC-AP'!$D663&amp;"."&amp;'PCC_SNC-AP'!$E663,IF('PCC_SNC-AP'!$D663="",LEFT(#REF!,1),'PCC_SNC-AP'!$D663))))</f>
        <v>43.8.7</v>
      </c>
      <c r="C663" s="54">
        <v>4387</v>
      </c>
      <c r="D663" s="55" t="str">
        <f t="shared" si="25"/>
        <v>43</v>
      </c>
      <c r="E663" s="53">
        <v>8</v>
      </c>
      <c r="F663" s="55" t="str">
        <f>RIGHT('PCC_SNC-AP'!$C663,1)</f>
        <v>7</v>
      </c>
      <c r="G663" s="55"/>
      <c r="H663" s="55"/>
      <c r="I663" s="61" t="s">
        <v>625</v>
      </c>
      <c r="J663" s="59" t="s">
        <v>19</v>
      </c>
      <c r="K663" s="58" t="s">
        <v>569</v>
      </c>
      <c r="L663" s="59"/>
      <c r="M663" s="62" t="s">
        <v>292</v>
      </c>
    </row>
    <row r="664" spans="2:13" ht="18" customHeight="1" x14ac:dyDescent="0.3">
      <c r="B664" s="37" t="str">
        <f>IF('PCC_SNC-AP'!$G664&lt;&gt;"",'PCC_SNC-AP'!$D664&amp;"."&amp;'PCC_SNC-AP'!$E664&amp;"."&amp;'PCC_SNC-AP'!$F664&amp;"."&amp;'PCC_SNC-AP'!$G664,IF('PCC_SNC-AP'!$F664&lt;&gt;"",'PCC_SNC-AP'!$D664&amp;"."&amp;'PCC_SNC-AP'!$E664&amp;"."&amp;'PCC_SNC-AP'!$F664,IF('PCC_SNC-AP'!$E664&lt;&gt;"",'PCC_SNC-AP'!$D664&amp;"."&amp;'PCC_SNC-AP'!$E664,IF('PCC_SNC-AP'!$D664="",LEFT(#REF!,1),'PCC_SNC-AP'!$D664))))</f>
        <v>43.9</v>
      </c>
      <c r="C664" s="38">
        <v>439</v>
      </c>
      <c r="D664" s="37" t="str">
        <f t="shared" si="25"/>
        <v>43</v>
      </c>
      <c r="E664" s="37" t="str">
        <f>RIGHT('PCC_SNC-AP'!$C664,1)</f>
        <v>9</v>
      </c>
      <c r="F664" s="37"/>
      <c r="G664" s="37"/>
      <c r="H664" s="37"/>
      <c r="I664" s="50" t="s">
        <v>291</v>
      </c>
      <c r="J664" s="41" t="s">
        <v>16</v>
      </c>
      <c r="K664" s="71"/>
      <c r="L664" s="41"/>
      <c r="M664" s="71"/>
    </row>
    <row r="665" spans="2:13" ht="18" customHeight="1" x14ac:dyDescent="0.3">
      <c r="B665" s="77" t="str">
        <f>IF('PCC_SNC-AP'!$G665&lt;&gt;"",'PCC_SNC-AP'!$D665&amp;"."&amp;'PCC_SNC-AP'!$E665&amp;"."&amp;'PCC_SNC-AP'!$F665&amp;"."&amp;'PCC_SNC-AP'!$G665,IF('PCC_SNC-AP'!$F665&lt;&gt;"",'PCC_SNC-AP'!$D665&amp;"."&amp;'PCC_SNC-AP'!$E665&amp;"."&amp;'PCC_SNC-AP'!$F665,IF('PCC_SNC-AP'!$E665&lt;&gt;"",'PCC_SNC-AP'!$D665&amp;"."&amp;'PCC_SNC-AP'!$E665,IF('PCC_SNC-AP'!$D665="",LEFT(#REF!,1),'PCC_SNC-AP'!$D665))))</f>
        <v>43.9.0</v>
      </c>
      <c r="C665" s="82">
        <v>4390</v>
      </c>
      <c r="D665" s="78" t="str">
        <f t="shared" si="25"/>
        <v>43</v>
      </c>
      <c r="E665" s="78">
        <v>9</v>
      </c>
      <c r="F665" s="77" t="str">
        <f>RIGHT('PCC_SNC-AP'!$C665,1)</f>
        <v>0</v>
      </c>
      <c r="G665" s="77"/>
      <c r="H665" s="77"/>
      <c r="I665" s="79" t="s">
        <v>567</v>
      </c>
      <c r="J665" s="57" t="s">
        <v>19</v>
      </c>
      <c r="K665" s="58" t="s">
        <v>569</v>
      </c>
      <c r="L665" s="59"/>
      <c r="M665" s="62" t="s">
        <v>292</v>
      </c>
    </row>
    <row r="666" spans="2:13" ht="16.5" customHeight="1" x14ac:dyDescent="0.3">
      <c r="B666" s="77" t="str">
        <f>IF('PCC_SNC-AP'!$G666&lt;&gt;"",'PCC_SNC-AP'!$D666&amp;"."&amp;'PCC_SNC-AP'!$E666&amp;"."&amp;'PCC_SNC-AP'!$F666&amp;"."&amp;'PCC_SNC-AP'!$G666,IF('PCC_SNC-AP'!$F666&lt;&gt;"",'PCC_SNC-AP'!$D666&amp;"."&amp;'PCC_SNC-AP'!$E666&amp;"."&amp;'PCC_SNC-AP'!$F666,IF('PCC_SNC-AP'!$E666&lt;&gt;"",'PCC_SNC-AP'!$D666&amp;"."&amp;'PCC_SNC-AP'!$E666,IF('PCC_SNC-AP'!$D666="",LEFT(#REF!,1),'PCC_SNC-AP'!$D666))))</f>
        <v>43.9.1</v>
      </c>
      <c r="C666" s="82">
        <v>4391</v>
      </c>
      <c r="D666" s="78" t="str">
        <f t="shared" si="25"/>
        <v>43</v>
      </c>
      <c r="E666" s="78">
        <v>9</v>
      </c>
      <c r="F666" s="77" t="str">
        <f>RIGHT('PCC_SNC-AP'!$C666,1)</f>
        <v>1</v>
      </c>
      <c r="G666" s="77"/>
      <c r="H666" s="77"/>
      <c r="I666" s="79" t="s">
        <v>561</v>
      </c>
      <c r="J666" s="57" t="s">
        <v>19</v>
      </c>
      <c r="K666" s="58" t="s">
        <v>569</v>
      </c>
      <c r="L666" s="59"/>
      <c r="M666" s="62" t="s">
        <v>292</v>
      </c>
    </row>
    <row r="667" spans="2:13" ht="18" customHeight="1" x14ac:dyDescent="0.3">
      <c r="B667" s="77" t="str">
        <f>IF('PCC_SNC-AP'!$G667&lt;&gt;"",'PCC_SNC-AP'!$D667&amp;"."&amp;'PCC_SNC-AP'!$E667&amp;"."&amp;'PCC_SNC-AP'!$F667&amp;"."&amp;'PCC_SNC-AP'!$G667,IF('PCC_SNC-AP'!$F667&lt;&gt;"",'PCC_SNC-AP'!$D667&amp;"."&amp;'PCC_SNC-AP'!$E667&amp;"."&amp;'PCC_SNC-AP'!$F667,IF('PCC_SNC-AP'!$E667&lt;&gt;"",'PCC_SNC-AP'!$D667&amp;"."&amp;'PCC_SNC-AP'!$E667,IF('PCC_SNC-AP'!$D667="",LEFT(#REF!,1),'PCC_SNC-AP'!$D667))))</f>
        <v>43.9.2</v>
      </c>
      <c r="C667" s="82">
        <v>4392</v>
      </c>
      <c r="D667" s="78" t="str">
        <f t="shared" si="25"/>
        <v>43</v>
      </c>
      <c r="E667" s="78">
        <v>9</v>
      </c>
      <c r="F667" s="77" t="str">
        <f>RIGHT('PCC_SNC-AP'!$C667,1)</f>
        <v>2</v>
      </c>
      <c r="G667" s="77"/>
      <c r="H667" s="77"/>
      <c r="I667" s="79" t="s">
        <v>563</v>
      </c>
      <c r="J667" s="57" t="s">
        <v>19</v>
      </c>
      <c r="K667" s="58" t="s">
        <v>569</v>
      </c>
      <c r="L667" s="59"/>
      <c r="M667" s="62" t="s">
        <v>292</v>
      </c>
    </row>
    <row r="668" spans="2:13" ht="18" customHeight="1" x14ac:dyDescent="0.3">
      <c r="B668" s="77" t="str">
        <f>IF('PCC_SNC-AP'!$G668&lt;&gt;"",'PCC_SNC-AP'!$D668&amp;"."&amp;'PCC_SNC-AP'!$E668&amp;"."&amp;'PCC_SNC-AP'!$F668&amp;"."&amp;'PCC_SNC-AP'!$G668,IF('PCC_SNC-AP'!$F668&lt;&gt;"",'PCC_SNC-AP'!$D668&amp;"."&amp;'PCC_SNC-AP'!$E668&amp;"."&amp;'PCC_SNC-AP'!$F668,IF('PCC_SNC-AP'!$E668&lt;&gt;"",'PCC_SNC-AP'!$D668&amp;"."&amp;'PCC_SNC-AP'!$E668,IF('PCC_SNC-AP'!$D668="",LEFT(#REF!,1),'PCC_SNC-AP'!$D668))))</f>
        <v>43.9.3</v>
      </c>
      <c r="C668" s="82">
        <v>4393</v>
      </c>
      <c r="D668" s="78" t="str">
        <f t="shared" si="25"/>
        <v>43</v>
      </c>
      <c r="E668" s="78">
        <v>9</v>
      </c>
      <c r="F668" s="77" t="str">
        <f>RIGHT('PCC_SNC-AP'!$C668,1)</f>
        <v>3</v>
      </c>
      <c r="G668" s="77"/>
      <c r="H668" s="77"/>
      <c r="I668" s="79" t="s">
        <v>602</v>
      </c>
      <c r="J668" s="57" t="s">
        <v>19</v>
      </c>
      <c r="K668" s="58" t="s">
        <v>569</v>
      </c>
      <c r="L668" s="59"/>
      <c r="M668" s="62" t="s">
        <v>292</v>
      </c>
    </row>
    <row r="669" spans="2:13" ht="16.5" customHeight="1" x14ac:dyDescent="0.3">
      <c r="B669" s="77" t="str">
        <f>IF('PCC_SNC-AP'!$G669&lt;&gt;"",'PCC_SNC-AP'!$D669&amp;"."&amp;'PCC_SNC-AP'!$E669&amp;"."&amp;'PCC_SNC-AP'!$F669&amp;"."&amp;'PCC_SNC-AP'!$G669,IF('PCC_SNC-AP'!$F669&lt;&gt;"",'PCC_SNC-AP'!$D669&amp;"."&amp;'PCC_SNC-AP'!$E669&amp;"."&amp;'PCC_SNC-AP'!$F669,IF('PCC_SNC-AP'!$E669&lt;&gt;"",'PCC_SNC-AP'!$D669&amp;"."&amp;'PCC_SNC-AP'!$E669,IF('PCC_SNC-AP'!$D669="",LEFT(#REF!,1),'PCC_SNC-AP'!$D669))))</f>
        <v>43.9.4</v>
      </c>
      <c r="C669" s="82">
        <v>4394</v>
      </c>
      <c r="D669" s="78" t="str">
        <f t="shared" si="25"/>
        <v>43</v>
      </c>
      <c r="E669" s="78">
        <v>9</v>
      </c>
      <c r="F669" s="77" t="str">
        <f>RIGHT('PCC_SNC-AP'!$C669,1)</f>
        <v>4</v>
      </c>
      <c r="G669" s="77"/>
      <c r="H669" s="77"/>
      <c r="I669" s="79" t="s">
        <v>612</v>
      </c>
      <c r="J669" s="57" t="s">
        <v>19</v>
      </c>
      <c r="K669" s="58" t="s">
        <v>569</v>
      </c>
      <c r="L669" s="59"/>
      <c r="M669" s="62" t="s">
        <v>292</v>
      </c>
    </row>
    <row r="670" spans="2:13" ht="18" customHeight="1" x14ac:dyDescent="0.3">
      <c r="B670" s="77" t="str">
        <f>IF('PCC_SNC-AP'!$G670&lt;&gt;"",'PCC_SNC-AP'!$D670&amp;"."&amp;'PCC_SNC-AP'!$E670&amp;"."&amp;'PCC_SNC-AP'!$F670&amp;"."&amp;'PCC_SNC-AP'!$G670,IF('PCC_SNC-AP'!$F670&lt;&gt;"",'PCC_SNC-AP'!$D670&amp;"."&amp;'PCC_SNC-AP'!$E670&amp;"."&amp;'PCC_SNC-AP'!$F670,IF('PCC_SNC-AP'!$E670&lt;&gt;"",'PCC_SNC-AP'!$D670&amp;"."&amp;'PCC_SNC-AP'!$E670,IF('PCC_SNC-AP'!$D670="",LEFT(#REF!,1),'PCC_SNC-AP'!$D670))))</f>
        <v>43.9.5</v>
      </c>
      <c r="C670" s="82">
        <v>4395</v>
      </c>
      <c r="D670" s="78" t="str">
        <f t="shared" si="25"/>
        <v>43</v>
      </c>
      <c r="E670" s="78">
        <v>9</v>
      </c>
      <c r="F670" s="77" t="str">
        <f>RIGHT('PCC_SNC-AP'!$C670,1)</f>
        <v>5</v>
      </c>
      <c r="G670" s="77"/>
      <c r="H670" s="77"/>
      <c r="I670" s="79" t="s">
        <v>618</v>
      </c>
      <c r="J670" s="57" t="s">
        <v>19</v>
      </c>
      <c r="K670" s="58" t="s">
        <v>569</v>
      </c>
      <c r="L670" s="59"/>
      <c r="M670" s="62" t="s">
        <v>292</v>
      </c>
    </row>
    <row r="671" spans="2:13" ht="18" customHeight="1" x14ac:dyDescent="0.3">
      <c r="B671" s="77" t="str">
        <f>IF('PCC_SNC-AP'!$G671&lt;&gt;"",'PCC_SNC-AP'!$D671&amp;"."&amp;'PCC_SNC-AP'!$E671&amp;"."&amp;'PCC_SNC-AP'!$F671&amp;"."&amp;'PCC_SNC-AP'!$G671,IF('PCC_SNC-AP'!$F671&lt;&gt;"",'PCC_SNC-AP'!$D671&amp;"."&amp;'PCC_SNC-AP'!$E671&amp;"."&amp;'PCC_SNC-AP'!$F671,IF('PCC_SNC-AP'!$E671&lt;&gt;"",'PCC_SNC-AP'!$D671&amp;"."&amp;'PCC_SNC-AP'!$E671,IF('PCC_SNC-AP'!$D671="",LEFT(#REF!,1),'PCC_SNC-AP'!$D671))))</f>
        <v>43.9.6</v>
      </c>
      <c r="C671" s="82">
        <v>4396</v>
      </c>
      <c r="D671" s="78" t="str">
        <f t="shared" si="25"/>
        <v>43</v>
      </c>
      <c r="E671" s="78">
        <v>9</v>
      </c>
      <c r="F671" s="77" t="str">
        <f>RIGHT('PCC_SNC-AP'!$C671,1)</f>
        <v>6</v>
      </c>
      <c r="G671" s="77"/>
      <c r="H671" s="77"/>
      <c r="I671" s="79" t="s">
        <v>621</v>
      </c>
      <c r="J671" s="57" t="s">
        <v>19</v>
      </c>
      <c r="K671" s="58" t="s">
        <v>569</v>
      </c>
      <c r="L671" s="59"/>
      <c r="M671" s="62" t="s">
        <v>292</v>
      </c>
    </row>
    <row r="672" spans="2:13" ht="16.5" customHeight="1" x14ac:dyDescent="0.3">
      <c r="B672" s="77" t="str">
        <f>IF('PCC_SNC-AP'!$G672&lt;&gt;"",'PCC_SNC-AP'!$D672&amp;"."&amp;'PCC_SNC-AP'!$E672&amp;"."&amp;'PCC_SNC-AP'!$F672&amp;"."&amp;'PCC_SNC-AP'!$G672,IF('PCC_SNC-AP'!$F672&lt;&gt;"",'PCC_SNC-AP'!$D672&amp;"."&amp;'PCC_SNC-AP'!$E672&amp;"."&amp;'PCC_SNC-AP'!$F672,IF('PCC_SNC-AP'!$E672&lt;&gt;"",'PCC_SNC-AP'!$D672&amp;"."&amp;'PCC_SNC-AP'!$E672,IF('PCC_SNC-AP'!$D672="",LEFT(#REF!,1),'PCC_SNC-AP'!$D672))))</f>
        <v>43.9.7</v>
      </c>
      <c r="C672" s="82">
        <v>4397</v>
      </c>
      <c r="D672" s="78" t="str">
        <f t="shared" si="25"/>
        <v>43</v>
      </c>
      <c r="E672" s="78">
        <v>9</v>
      </c>
      <c r="F672" s="77" t="str">
        <f>RIGHT('PCC_SNC-AP'!$C672,1)</f>
        <v>7</v>
      </c>
      <c r="G672" s="77"/>
      <c r="H672" s="77"/>
      <c r="I672" s="79" t="s">
        <v>625</v>
      </c>
      <c r="J672" s="57" t="s">
        <v>19</v>
      </c>
      <c r="K672" s="58" t="s">
        <v>569</v>
      </c>
      <c r="L672" s="59"/>
      <c r="M672" s="62" t="s">
        <v>292</v>
      </c>
    </row>
    <row r="673" spans="2:13" ht="18" customHeight="1" x14ac:dyDescent="0.3">
      <c r="B673" s="37" t="str">
        <f>IF('PCC_SNC-AP'!$G673&lt;&gt;"",'PCC_SNC-AP'!$D673&amp;"."&amp;'PCC_SNC-AP'!$E673&amp;"."&amp;'PCC_SNC-AP'!$F673&amp;"."&amp;'PCC_SNC-AP'!$G673,IF('PCC_SNC-AP'!$F673&lt;&gt;"",'PCC_SNC-AP'!$D673&amp;"."&amp;'PCC_SNC-AP'!$E673&amp;"."&amp;'PCC_SNC-AP'!$F673,IF('PCC_SNC-AP'!$E673&lt;&gt;"",'PCC_SNC-AP'!$D673&amp;"."&amp;'PCC_SNC-AP'!$E673,IF('PCC_SNC-AP'!$D673="",LEFT(#REF!,1),'PCC_SNC-AP'!$D673))))</f>
        <v>44</v>
      </c>
      <c r="C673" s="38">
        <v>44</v>
      </c>
      <c r="D673" s="37" t="str">
        <f t="shared" si="25"/>
        <v>44</v>
      </c>
      <c r="E673" s="37"/>
      <c r="F673" s="37"/>
      <c r="G673" s="37"/>
      <c r="H673" s="37"/>
      <c r="I673" s="41" t="s">
        <v>630</v>
      </c>
      <c r="J673" s="41" t="s">
        <v>16</v>
      </c>
      <c r="K673" s="71"/>
      <c r="L673" s="41"/>
      <c r="M673" s="71"/>
    </row>
    <row r="674" spans="2:13" ht="18" customHeight="1" x14ac:dyDescent="0.3">
      <c r="B674" s="37" t="str">
        <f>IF('PCC_SNC-AP'!$G674&lt;&gt;"",'PCC_SNC-AP'!$D674&amp;"."&amp;'PCC_SNC-AP'!$E674&amp;"."&amp;'PCC_SNC-AP'!$F674&amp;"."&amp;'PCC_SNC-AP'!$G674,IF('PCC_SNC-AP'!$F674&lt;&gt;"",'PCC_SNC-AP'!$D674&amp;"."&amp;'PCC_SNC-AP'!$E674&amp;"."&amp;'PCC_SNC-AP'!$F674,IF('PCC_SNC-AP'!$E674&lt;&gt;"",'PCC_SNC-AP'!$D674&amp;"."&amp;'PCC_SNC-AP'!$E674,IF('PCC_SNC-AP'!$D674="",LEFT(#REF!,1),'PCC_SNC-AP'!$D674))))</f>
        <v>44.0</v>
      </c>
      <c r="C674" s="38">
        <v>440</v>
      </c>
      <c r="D674" s="37" t="str">
        <f t="shared" si="25"/>
        <v>44</v>
      </c>
      <c r="E674" s="37" t="str">
        <f>RIGHT('PCC_SNC-AP'!$C674,1)</f>
        <v>0</v>
      </c>
      <c r="F674" s="37"/>
      <c r="G674" s="37"/>
      <c r="H674" s="37"/>
      <c r="I674" s="50" t="s">
        <v>631</v>
      </c>
      <c r="J674" s="41" t="s">
        <v>19</v>
      </c>
      <c r="K674" s="71" t="s">
        <v>632</v>
      </c>
      <c r="L674" s="41"/>
      <c r="M674" s="73"/>
    </row>
    <row r="675" spans="2:13" ht="16.5" customHeight="1" x14ac:dyDescent="0.3">
      <c r="B675" s="37" t="str">
        <f>IF('PCC_SNC-AP'!$G675&lt;&gt;"",'PCC_SNC-AP'!$D675&amp;"."&amp;'PCC_SNC-AP'!$E675&amp;"."&amp;'PCC_SNC-AP'!$F675&amp;"."&amp;'PCC_SNC-AP'!$G675,IF('PCC_SNC-AP'!$F675&lt;&gt;"",'PCC_SNC-AP'!$D675&amp;"."&amp;'PCC_SNC-AP'!$E675&amp;"."&amp;'PCC_SNC-AP'!$F675,IF('PCC_SNC-AP'!$E675&lt;&gt;"",'PCC_SNC-AP'!$D675&amp;"."&amp;'PCC_SNC-AP'!$E675,IF('PCC_SNC-AP'!$D675="",LEFT(#REF!,1),'PCC_SNC-AP'!$D675))))</f>
        <v>44.1</v>
      </c>
      <c r="C675" s="38">
        <v>441</v>
      </c>
      <c r="D675" s="37" t="str">
        <f t="shared" si="25"/>
        <v>44</v>
      </c>
      <c r="E675" s="37" t="str">
        <f>RIGHT('PCC_SNC-AP'!$C675,1)</f>
        <v>1</v>
      </c>
      <c r="F675" s="37"/>
      <c r="G675" s="37"/>
      <c r="H675" s="37"/>
      <c r="I675" s="50" t="s">
        <v>633</v>
      </c>
      <c r="J675" s="41" t="s">
        <v>19</v>
      </c>
      <c r="K675" s="71" t="s">
        <v>632</v>
      </c>
      <c r="L675" s="41"/>
      <c r="M675" s="73"/>
    </row>
    <row r="676" spans="2:13" ht="18" customHeight="1" x14ac:dyDescent="0.3">
      <c r="B676" s="37" t="str">
        <f>IF('PCC_SNC-AP'!$G676&lt;&gt;"",'PCC_SNC-AP'!$D676&amp;"."&amp;'PCC_SNC-AP'!$E676&amp;"."&amp;'PCC_SNC-AP'!$F676&amp;"."&amp;'PCC_SNC-AP'!$G676,IF('PCC_SNC-AP'!$F676&lt;&gt;"",'PCC_SNC-AP'!$D676&amp;"."&amp;'PCC_SNC-AP'!$E676&amp;"."&amp;'PCC_SNC-AP'!$F676,IF('PCC_SNC-AP'!$E676&lt;&gt;"",'PCC_SNC-AP'!$D676&amp;"."&amp;'PCC_SNC-AP'!$E676,IF('PCC_SNC-AP'!$D676="",LEFT(#REF!,1),'PCC_SNC-AP'!$D676))))</f>
        <v>44.2</v>
      </c>
      <c r="C676" s="38">
        <v>442</v>
      </c>
      <c r="D676" s="37" t="str">
        <f t="shared" si="25"/>
        <v>44</v>
      </c>
      <c r="E676" s="37" t="str">
        <f>RIGHT('PCC_SNC-AP'!$C676,1)</f>
        <v>2</v>
      </c>
      <c r="F676" s="37"/>
      <c r="G676" s="37"/>
      <c r="H676" s="37"/>
      <c r="I676" s="50" t="s">
        <v>634</v>
      </c>
      <c r="J676" s="41" t="s">
        <v>19</v>
      </c>
      <c r="K676" s="71" t="s">
        <v>632</v>
      </c>
      <c r="L676" s="41"/>
      <c r="M676" s="73"/>
    </row>
    <row r="677" spans="2:13" x14ac:dyDescent="0.3">
      <c r="B677" s="37" t="str">
        <f>IF('PCC_SNC-AP'!$G677&lt;&gt;"",'PCC_SNC-AP'!$D677&amp;"."&amp;'PCC_SNC-AP'!$E677&amp;"."&amp;'PCC_SNC-AP'!$F677&amp;"."&amp;'PCC_SNC-AP'!$G677,IF('PCC_SNC-AP'!$F677&lt;&gt;"",'PCC_SNC-AP'!$D677&amp;"."&amp;'PCC_SNC-AP'!$E677&amp;"."&amp;'PCC_SNC-AP'!$F677,IF('PCC_SNC-AP'!$E677&lt;&gt;"",'PCC_SNC-AP'!$D677&amp;"."&amp;'PCC_SNC-AP'!$E677,IF('PCC_SNC-AP'!$D677="",LEFT(#REF!,1),'PCC_SNC-AP'!$D677))))</f>
        <v>44.3</v>
      </c>
      <c r="C677" s="38">
        <v>443</v>
      </c>
      <c r="D677" s="37" t="str">
        <f t="shared" si="25"/>
        <v>44</v>
      </c>
      <c r="E677" s="37" t="str">
        <f>RIGHT('PCC_SNC-AP'!$C677,1)</f>
        <v>3</v>
      </c>
      <c r="F677" s="37"/>
      <c r="G677" s="37"/>
      <c r="H677" s="37"/>
      <c r="I677" s="50" t="s">
        <v>635</v>
      </c>
      <c r="J677" s="41" t="s">
        <v>19</v>
      </c>
      <c r="K677" s="71" t="s">
        <v>632</v>
      </c>
      <c r="L677" s="41"/>
      <c r="M677" s="73"/>
    </row>
    <row r="678" spans="2:13" ht="16.5" customHeight="1" x14ac:dyDescent="0.3">
      <c r="B678" s="37" t="str">
        <f>IF('PCC_SNC-AP'!$G678&lt;&gt;"",'PCC_SNC-AP'!$D678&amp;"."&amp;'PCC_SNC-AP'!$E678&amp;"."&amp;'PCC_SNC-AP'!$F678&amp;"."&amp;'PCC_SNC-AP'!$G678,IF('PCC_SNC-AP'!$F678&lt;&gt;"",'PCC_SNC-AP'!$D678&amp;"."&amp;'PCC_SNC-AP'!$E678&amp;"."&amp;'PCC_SNC-AP'!$F678,IF('PCC_SNC-AP'!$E678&lt;&gt;"",'PCC_SNC-AP'!$D678&amp;"."&amp;'PCC_SNC-AP'!$E678,IF('PCC_SNC-AP'!$D678="",LEFT(#REF!,1),'PCC_SNC-AP'!$D678))))</f>
        <v>44.4</v>
      </c>
      <c r="C678" s="38">
        <v>444</v>
      </c>
      <c r="D678" s="37" t="str">
        <f t="shared" si="25"/>
        <v>44</v>
      </c>
      <c r="E678" s="37" t="str">
        <f>RIGHT('PCC_SNC-AP'!$C678,1)</f>
        <v>4</v>
      </c>
      <c r="F678" s="37"/>
      <c r="G678" s="37"/>
      <c r="H678" s="37"/>
      <c r="I678" s="50" t="s">
        <v>636</v>
      </c>
      <c r="J678" s="41" t="s">
        <v>19</v>
      </c>
      <c r="K678" s="71" t="s">
        <v>632</v>
      </c>
      <c r="L678" s="41"/>
      <c r="M678" s="73"/>
    </row>
    <row r="679" spans="2:13" x14ac:dyDescent="0.3">
      <c r="B679" s="37" t="str">
        <f>IF('PCC_SNC-AP'!$G679&lt;&gt;"",'PCC_SNC-AP'!$D679&amp;"."&amp;'PCC_SNC-AP'!$E679&amp;"."&amp;'PCC_SNC-AP'!$F679&amp;"."&amp;'PCC_SNC-AP'!$G679,IF('PCC_SNC-AP'!$F679&lt;&gt;"",'PCC_SNC-AP'!$D679&amp;"."&amp;'PCC_SNC-AP'!$E679&amp;"."&amp;'PCC_SNC-AP'!$F679,IF('PCC_SNC-AP'!$E679&lt;&gt;"",'PCC_SNC-AP'!$D679&amp;"."&amp;'PCC_SNC-AP'!$E679,IF('PCC_SNC-AP'!$D679="",LEFT(#REF!,1),'PCC_SNC-AP'!$D679))))</f>
        <v>44.6</v>
      </c>
      <c r="C679" s="38">
        <v>446</v>
      </c>
      <c r="D679" s="37" t="str">
        <f t="shared" si="25"/>
        <v>44</v>
      </c>
      <c r="E679" s="37" t="str">
        <f>RIGHT('PCC_SNC-AP'!$C679,1)</f>
        <v>6</v>
      </c>
      <c r="F679" s="37"/>
      <c r="G679" s="37"/>
      <c r="H679" s="37"/>
      <c r="I679" s="50" t="s">
        <v>637</v>
      </c>
      <c r="J679" s="41" t="s">
        <v>19</v>
      </c>
      <c r="K679" s="71" t="s">
        <v>632</v>
      </c>
      <c r="L679" s="41"/>
      <c r="M679" s="73"/>
    </row>
    <row r="680" spans="2:13" x14ac:dyDescent="0.3">
      <c r="B680" s="98" t="str">
        <f>IF('PCC_SNC-AP'!$G680&lt;&gt;"",'PCC_SNC-AP'!$D680&amp;"."&amp;'PCC_SNC-AP'!$E680&amp;"."&amp;'PCC_SNC-AP'!$F680&amp;"."&amp;'PCC_SNC-AP'!$G680,IF('PCC_SNC-AP'!$F680&lt;&gt;"",'PCC_SNC-AP'!$D680&amp;"."&amp;'PCC_SNC-AP'!$E680&amp;"."&amp;'PCC_SNC-AP'!$F680,IF('PCC_SNC-AP'!$E680&lt;&gt;"",'PCC_SNC-AP'!$D680&amp;"."&amp;'PCC_SNC-AP'!$E680,IF('PCC_SNC-AP'!$D680="",LEFT(#REF!,1),'PCC_SNC-AP'!$D680))))</f>
        <v>44.8</v>
      </c>
      <c r="C680" s="99">
        <v>448</v>
      </c>
      <c r="D680" s="37" t="str">
        <f t="shared" si="25"/>
        <v>44</v>
      </c>
      <c r="E680" s="37" t="str">
        <f>RIGHT('PCC_SNC-AP'!$C680,1)</f>
        <v>8</v>
      </c>
      <c r="F680" s="98"/>
      <c r="G680" s="98"/>
      <c r="H680" s="98"/>
      <c r="I680" s="75" t="s">
        <v>638</v>
      </c>
      <c r="J680" s="41" t="s">
        <v>16</v>
      </c>
      <c r="K680" s="71"/>
      <c r="L680" s="41"/>
      <c r="M680" s="71"/>
    </row>
    <row r="681" spans="2:13" ht="16.5" customHeight="1" x14ac:dyDescent="0.3">
      <c r="B681" s="77" t="str">
        <f>IF('PCC_SNC-AP'!$G681&lt;&gt;"",'PCC_SNC-AP'!$D681&amp;"."&amp;'PCC_SNC-AP'!$E681&amp;"."&amp;'PCC_SNC-AP'!$F681&amp;"."&amp;'PCC_SNC-AP'!$G681,IF('PCC_SNC-AP'!$F681&lt;&gt;"",'PCC_SNC-AP'!$D681&amp;"."&amp;'PCC_SNC-AP'!$E681&amp;"."&amp;'PCC_SNC-AP'!$F681,IF('PCC_SNC-AP'!$E681&lt;&gt;"",'PCC_SNC-AP'!$D681&amp;"."&amp;'PCC_SNC-AP'!$E681,IF('PCC_SNC-AP'!$D681="",LEFT(#REF!,1),'PCC_SNC-AP'!$D681))))</f>
        <v>44.8.0</v>
      </c>
      <c r="C681" s="82">
        <v>4480</v>
      </c>
      <c r="D681" s="77" t="str">
        <f t="shared" si="25"/>
        <v>44</v>
      </c>
      <c r="E681" s="78">
        <v>8</v>
      </c>
      <c r="F681" s="77" t="str">
        <f>RIGHT('PCC_SNC-AP'!$C681,1)</f>
        <v>0</v>
      </c>
      <c r="G681" s="77"/>
      <c r="H681" s="77"/>
      <c r="I681" s="79" t="s">
        <v>631</v>
      </c>
      <c r="J681" s="57" t="s">
        <v>19</v>
      </c>
      <c r="K681" s="58" t="s">
        <v>632</v>
      </c>
      <c r="L681" s="59"/>
      <c r="M681" s="62" t="s">
        <v>292</v>
      </c>
    </row>
    <row r="682" spans="2:13" ht="18" customHeight="1" x14ac:dyDescent="0.3">
      <c r="B682" s="77" t="str">
        <f>IF('PCC_SNC-AP'!$G682&lt;&gt;"",'PCC_SNC-AP'!$D682&amp;"."&amp;'PCC_SNC-AP'!$E682&amp;"."&amp;'PCC_SNC-AP'!$F682&amp;"."&amp;'PCC_SNC-AP'!$G682,IF('PCC_SNC-AP'!$F682&lt;&gt;"",'PCC_SNC-AP'!$D682&amp;"."&amp;'PCC_SNC-AP'!$E682&amp;"."&amp;'PCC_SNC-AP'!$F682,IF('PCC_SNC-AP'!$E682&lt;&gt;"",'PCC_SNC-AP'!$D682&amp;"."&amp;'PCC_SNC-AP'!$E682,IF('PCC_SNC-AP'!$D682="",LEFT(#REF!,1),'PCC_SNC-AP'!$D682))))</f>
        <v>44.8.1</v>
      </c>
      <c r="C682" s="82">
        <v>4481</v>
      </c>
      <c r="D682" s="77" t="str">
        <f t="shared" si="25"/>
        <v>44</v>
      </c>
      <c r="E682" s="78">
        <v>8</v>
      </c>
      <c r="F682" s="77" t="str">
        <f>RIGHT('PCC_SNC-AP'!$C682,1)</f>
        <v>1</v>
      </c>
      <c r="G682" s="77"/>
      <c r="H682" s="77"/>
      <c r="I682" s="79" t="s">
        <v>633</v>
      </c>
      <c r="J682" s="57" t="s">
        <v>19</v>
      </c>
      <c r="K682" s="58" t="s">
        <v>632</v>
      </c>
      <c r="L682" s="59"/>
      <c r="M682" s="62" t="s">
        <v>292</v>
      </c>
    </row>
    <row r="683" spans="2:13" x14ac:dyDescent="0.3">
      <c r="B683" s="77" t="str">
        <f>IF('PCC_SNC-AP'!$G683&lt;&gt;"",'PCC_SNC-AP'!$D683&amp;"."&amp;'PCC_SNC-AP'!$E683&amp;"."&amp;'PCC_SNC-AP'!$F683&amp;"."&amp;'PCC_SNC-AP'!$G683,IF('PCC_SNC-AP'!$F683&lt;&gt;"",'PCC_SNC-AP'!$D683&amp;"."&amp;'PCC_SNC-AP'!$E683&amp;"."&amp;'PCC_SNC-AP'!$F683,IF('PCC_SNC-AP'!$E683&lt;&gt;"",'PCC_SNC-AP'!$D683&amp;"."&amp;'PCC_SNC-AP'!$E683,IF('PCC_SNC-AP'!$D683="",LEFT(#REF!,1),'PCC_SNC-AP'!$D683))))</f>
        <v>44.8.2</v>
      </c>
      <c r="C683" s="82">
        <v>4482</v>
      </c>
      <c r="D683" s="77" t="str">
        <f t="shared" si="25"/>
        <v>44</v>
      </c>
      <c r="E683" s="78">
        <v>8</v>
      </c>
      <c r="F683" s="77" t="str">
        <f>RIGHT('PCC_SNC-AP'!$C683,1)</f>
        <v>2</v>
      </c>
      <c r="G683" s="77"/>
      <c r="H683" s="77"/>
      <c r="I683" s="79" t="s">
        <v>634</v>
      </c>
      <c r="J683" s="57" t="s">
        <v>19</v>
      </c>
      <c r="K683" s="58" t="s">
        <v>632</v>
      </c>
      <c r="L683" s="59"/>
      <c r="M683" s="62" t="s">
        <v>292</v>
      </c>
    </row>
    <row r="684" spans="2:13" ht="16.5" customHeight="1" x14ac:dyDescent="0.3">
      <c r="B684" s="77" t="str">
        <f>IF('PCC_SNC-AP'!$G684&lt;&gt;"",'PCC_SNC-AP'!$D684&amp;"."&amp;'PCC_SNC-AP'!$E684&amp;"."&amp;'PCC_SNC-AP'!$F684&amp;"."&amp;'PCC_SNC-AP'!$G684,IF('PCC_SNC-AP'!$F684&lt;&gt;"",'PCC_SNC-AP'!$D684&amp;"."&amp;'PCC_SNC-AP'!$E684&amp;"."&amp;'PCC_SNC-AP'!$F684,IF('PCC_SNC-AP'!$E684&lt;&gt;"",'PCC_SNC-AP'!$D684&amp;"."&amp;'PCC_SNC-AP'!$E684,IF('PCC_SNC-AP'!$D684="",LEFT(#REF!,1),'PCC_SNC-AP'!$D684))))</f>
        <v>44.8.3</v>
      </c>
      <c r="C684" s="82">
        <v>4483</v>
      </c>
      <c r="D684" s="77" t="str">
        <f t="shared" si="25"/>
        <v>44</v>
      </c>
      <c r="E684" s="78">
        <v>8</v>
      </c>
      <c r="F684" s="77" t="str">
        <f>RIGHT('PCC_SNC-AP'!$C684,1)</f>
        <v>3</v>
      </c>
      <c r="G684" s="77"/>
      <c r="H684" s="77"/>
      <c r="I684" s="79" t="s">
        <v>635</v>
      </c>
      <c r="J684" s="57" t="s">
        <v>19</v>
      </c>
      <c r="K684" s="58" t="s">
        <v>632</v>
      </c>
      <c r="L684" s="59"/>
      <c r="M684" s="62" t="s">
        <v>292</v>
      </c>
    </row>
    <row r="685" spans="2:13" ht="18" customHeight="1" x14ac:dyDescent="0.3">
      <c r="B685" s="77" t="str">
        <f>IF('PCC_SNC-AP'!$G685&lt;&gt;"",'PCC_SNC-AP'!$D685&amp;"."&amp;'PCC_SNC-AP'!$E685&amp;"."&amp;'PCC_SNC-AP'!$F685&amp;"."&amp;'PCC_SNC-AP'!$G685,IF('PCC_SNC-AP'!$F685&lt;&gt;"",'PCC_SNC-AP'!$D685&amp;"."&amp;'PCC_SNC-AP'!$E685&amp;"."&amp;'PCC_SNC-AP'!$F685,IF('PCC_SNC-AP'!$E685&lt;&gt;"",'PCC_SNC-AP'!$D685&amp;"."&amp;'PCC_SNC-AP'!$E685,IF('PCC_SNC-AP'!$D685="",LEFT(#REF!,1),'PCC_SNC-AP'!$D685))))</f>
        <v>44.8.4</v>
      </c>
      <c r="C685" s="82">
        <v>4484</v>
      </c>
      <c r="D685" s="77" t="str">
        <f t="shared" si="25"/>
        <v>44</v>
      </c>
      <c r="E685" s="78">
        <v>8</v>
      </c>
      <c r="F685" s="77" t="str">
        <f>RIGHT('PCC_SNC-AP'!$C685,1)</f>
        <v>4</v>
      </c>
      <c r="G685" s="77"/>
      <c r="H685" s="77"/>
      <c r="I685" s="79" t="s">
        <v>636</v>
      </c>
      <c r="J685" s="57" t="s">
        <v>19</v>
      </c>
      <c r="K685" s="58" t="s">
        <v>632</v>
      </c>
      <c r="L685" s="59"/>
      <c r="M685" s="62" t="s">
        <v>292</v>
      </c>
    </row>
    <row r="686" spans="2:13" x14ac:dyDescent="0.3">
      <c r="B686" s="77" t="str">
        <f>IF('PCC_SNC-AP'!$G686&lt;&gt;"",'PCC_SNC-AP'!$D686&amp;"."&amp;'PCC_SNC-AP'!$E686&amp;"."&amp;'PCC_SNC-AP'!$F686&amp;"."&amp;'PCC_SNC-AP'!$G686,IF('PCC_SNC-AP'!$F686&lt;&gt;"",'PCC_SNC-AP'!$D686&amp;"."&amp;'PCC_SNC-AP'!$E686&amp;"."&amp;'PCC_SNC-AP'!$F686,IF('PCC_SNC-AP'!$E686&lt;&gt;"",'PCC_SNC-AP'!$D686&amp;"."&amp;'PCC_SNC-AP'!$E686,IF('PCC_SNC-AP'!$D686="",LEFT(#REF!,1),'PCC_SNC-AP'!$D686))))</f>
        <v>44.8.6</v>
      </c>
      <c r="C686" s="82">
        <v>4486</v>
      </c>
      <c r="D686" s="77" t="str">
        <f t="shared" si="25"/>
        <v>44</v>
      </c>
      <c r="E686" s="78">
        <v>8</v>
      </c>
      <c r="F686" s="77" t="str">
        <f>RIGHT('PCC_SNC-AP'!$C686,1)</f>
        <v>6</v>
      </c>
      <c r="G686" s="77"/>
      <c r="H686" s="77"/>
      <c r="I686" s="79" t="s">
        <v>637</v>
      </c>
      <c r="J686" s="57" t="s">
        <v>19</v>
      </c>
      <c r="K686" s="58" t="s">
        <v>632</v>
      </c>
      <c r="L686" s="59"/>
      <c r="M686" s="62" t="s">
        <v>292</v>
      </c>
    </row>
    <row r="687" spans="2:13" ht="16.5" customHeight="1" x14ac:dyDescent="0.3">
      <c r="B687" s="37" t="str">
        <f>IF('PCC_SNC-AP'!$G687&lt;&gt;"",'PCC_SNC-AP'!$D687&amp;"."&amp;'PCC_SNC-AP'!$E687&amp;"."&amp;'PCC_SNC-AP'!$F687&amp;"."&amp;'PCC_SNC-AP'!$G687,IF('PCC_SNC-AP'!$F687&lt;&gt;"",'PCC_SNC-AP'!$D687&amp;"."&amp;'PCC_SNC-AP'!$E687&amp;"."&amp;'PCC_SNC-AP'!$F687,IF('PCC_SNC-AP'!$E687&lt;&gt;"",'PCC_SNC-AP'!$D687&amp;"."&amp;'PCC_SNC-AP'!$E687,IF('PCC_SNC-AP'!$D687="",LEFT(#REF!,1),'PCC_SNC-AP'!$D687))))</f>
        <v>44.9</v>
      </c>
      <c r="C687" s="38">
        <v>449</v>
      </c>
      <c r="D687" s="37" t="str">
        <f t="shared" si="25"/>
        <v>44</v>
      </c>
      <c r="E687" s="37" t="str">
        <f>RIGHT('PCC_SNC-AP'!$C687,1)</f>
        <v>9</v>
      </c>
      <c r="F687" s="37"/>
      <c r="G687" s="37"/>
      <c r="H687" s="37"/>
      <c r="I687" s="50" t="s">
        <v>291</v>
      </c>
      <c r="J687" s="41" t="s">
        <v>16</v>
      </c>
      <c r="K687" s="71"/>
      <c r="L687" s="41"/>
      <c r="M687" s="71"/>
    </row>
    <row r="688" spans="2:13" ht="18" customHeight="1" x14ac:dyDescent="0.3">
      <c r="B688" s="55" t="str">
        <f>IF('PCC_SNC-AP'!$G688&lt;&gt;"",'PCC_SNC-AP'!$D688&amp;"."&amp;'PCC_SNC-AP'!$E688&amp;"."&amp;'PCC_SNC-AP'!$F688&amp;"."&amp;'PCC_SNC-AP'!$G688,IF('PCC_SNC-AP'!$F688&lt;&gt;"",'PCC_SNC-AP'!$D688&amp;"."&amp;'PCC_SNC-AP'!$E688&amp;"."&amp;'PCC_SNC-AP'!$F688,IF('PCC_SNC-AP'!$E688&lt;&gt;"",'PCC_SNC-AP'!$D688&amp;"."&amp;'PCC_SNC-AP'!$E688,IF('PCC_SNC-AP'!$D688="",LEFT(#REF!,1),'PCC_SNC-AP'!$D688))))</f>
        <v>44.9.0</v>
      </c>
      <c r="C688" s="54">
        <v>4490</v>
      </c>
      <c r="D688" s="53" t="str">
        <f t="shared" si="25"/>
        <v>44</v>
      </c>
      <c r="E688" s="53">
        <v>9</v>
      </c>
      <c r="F688" s="55" t="str">
        <f>RIGHT('PCC_SNC-AP'!$C688,1)</f>
        <v>0</v>
      </c>
      <c r="G688" s="55"/>
      <c r="H688" s="55"/>
      <c r="I688" s="61" t="s">
        <v>631</v>
      </c>
      <c r="J688" s="59" t="s">
        <v>19</v>
      </c>
      <c r="K688" s="58" t="s">
        <v>632</v>
      </c>
      <c r="L688" s="59"/>
      <c r="M688" s="62" t="s">
        <v>292</v>
      </c>
    </row>
    <row r="689" spans="2:13" ht="18" customHeight="1" x14ac:dyDescent="0.3">
      <c r="B689" s="55" t="str">
        <f>IF('PCC_SNC-AP'!$G689&lt;&gt;"",'PCC_SNC-AP'!$D689&amp;"."&amp;'PCC_SNC-AP'!$E689&amp;"."&amp;'PCC_SNC-AP'!$F689&amp;"."&amp;'PCC_SNC-AP'!$G689,IF('PCC_SNC-AP'!$F689&lt;&gt;"",'PCC_SNC-AP'!$D689&amp;"."&amp;'PCC_SNC-AP'!$E689&amp;"."&amp;'PCC_SNC-AP'!$F689,IF('PCC_SNC-AP'!$E689&lt;&gt;"",'PCC_SNC-AP'!$D689&amp;"."&amp;'PCC_SNC-AP'!$E689,IF('PCC_SNC-AP'!$D689="",LEFT(#REF!,1),'PCC_SNC-AP'!$D689))))</f>
        <v>44.9.1</v>
      </c>
      <c r="C689" s="54">
        <v>4491</v>
      </c>
      <c r="D689" s="53" t="str">
        <f t="shared" si="25"/>
        <v>44</v>
      </c>
      <c r="E689" s="53">
        <v>9</v>
      </c>
      <c r="F689" s="55" t="str">
        <f>RIGHT('PCC_SNC-AP'!$C689,1)</f>
        <v>1</v>
      </c>
      <c r="G689" s="55"/>
      <c r="H689" s="55"/>
      <c r="I689" s="61" t="s">
        <v>633</v>
      </c>
      <c r="J689" s="59" t="s">
        <v>19</v>
      </c>
      <c r="K689" s="58" t="s">
        <v>632</v>
      </c>
      <c r="L689" s="59"/>
      <c r="M689" s="62" t="s">
        <v>292</v>
      </c>
    </row>
    <row r="690" spans="2:13" ht="16.5" customHeight="1" x14ac:dyDescent="0.3">
      <c r="B690" s="55" t="str">
        <f>IF('PCC_SNC-AP'!$G690&lt;&gt;"",'PCC_SNC-AP'!$D690&amp;"."&amp;'PCC_SNC-AP'!$E690&amp;"."&amp;'PCC_SNC-AP'!$F690&amp;"."&amp;'PCC_SNC-AP'!$G690,IF('PCC_SNC-AP'!$F690&lt;&gt;"",'PCC_SNC-AP'!$D690&amp;"."&amp;'PCC_SNC-AP'!$E690&amp;"."&amp;'PCC_SNC-AP'!$F690,IF('PCC_SNC-AP'!$E690&lt;&gt;"",'PCC_SNC-AP'!$D690&amp;"."&amp;'PCC_SNC-AP'!$E690,IF('PCC_SNC-AP'!$D690="",LEFT(#REF!,1),'PCC_SNC-AP'!$D690))))</f>
        <v>44.9.2</v>
      </c>
      <c r="C690" s="54">
        <v>4492</v>
      </c>
      <c r="D690" s="53" t="str">
        <f t="shared" si="25"/>
        <v>44</v>
      </c>
      <c r="E690" s="53">
        <v>9</v>
      </c>
      <c r="F690" s="55" t="str">
        <f>RIGHT('PCC_SNC-AP'!$C690,1)</f>
        <v>2</v>
      </c>
      <c r="G690" s="55"/>
      <c r="H690" s="55"/>
      <c r="I690" s="61" t="s">
        <v>634</v>
      </c>
      <c r="J690" s="59" t="s">
        <v>19</v>
      </c>
      <c r="K690" s="58" t="s">
        <v>632</v>
      </c>
      <c r="L690" s="59"/>
      <c r="M690" s="62" t="s">
        <v>292</v>
      </c>
    </row>
    <row r="691" spans="2:13" ht="18" customHeight="1" x14ac:dyDescent="0.3">
      <c r="B691" s="55" t="str">
        <f>IF('PCC_SNC-AP'!$G691&lt;&gt;"",'PCC_SNC-AP'!$D691&amp;"."&amp;'PCC_SNC-AP'!$E691&amp;"."&amp;'PCC_SNC-AP'!$F691&amp;"."&amp;'PCC_SNC-AP'!$G691,IF('PCC_SNC-AP'!$F691&lt;&gt;"",'PCC_SNC-AP'!$D691&amp;"."&amp;'PCC_SNC-AP'!$E691&amp;"."&amp;'PCC_SNC-AP'!$F691,IF('PCC_SNC-AP'!$E691&lt;&gt;"",'PCC_SNC-AP'!$D691&amp;"."&amp;'PCC_SNC-AP'!$E691,IF('PCC_SNC-AP'!$D691="",LEFT(#REF!,1),'PCC_SNC-AP'!$D691))))</f>
        <v>44.9.3</v>
      </c>
      <c r="C691" s="54">
        <v>4493</v>
      </c>
      <c r="D691" s="53" t="str">
        <f t="shared" si="25"/>
        <v>44</v>
      </c>
      <c r="E691" s="53">
        <v>9</v>
      </c>
      <c r="F691" s="55" t="str">
        <f>RIGHT('PCC_SNC-AP'!$C691,1)</f>
        <v>3</v>
      </c>
      <c r="G691" s="55"/>
      <c r="H691" s="55"/>
      <c r="I691" s="61" t="s">
        <v>635</v>
      </c>
      <c r="J691" s="59" t="s">
        <v>19</v>
      </c>
      <c r="K691" s="58" t="s">
        <v>632</v>
      </c>
      <c r="L691" s="59"/>
      <c r="M691" s="62" t="s">
        <v>292</v>
      </c>
    </row>
    <row r="692" spans="2:13" ht="18" customHeight="1" x14ac:dyDescent="0.3">
      <c r="B692" s="55" t="str">
        <f>IF('PCC_SNC-AP'!$G692&lt;&gt;"",'PCC_SNC-AP'!$D692&amp;"."&amp;'PCC_SNC-AP'!$E692&amp;"."&amp;'PCC_SNC-AP'!$F692&amp;"."&amp;'PCC_SNC-AP'!$G692,IF('PCC_SNC-AP'!$F692&lt;&gt;"",'PCC_SNC-AP'!$D692&amp;"."&amp;'PCC_SNC-AP'!$E692&amp;"."&amp;'PCC_SNC-AP'!$F692,IF('PCC_SNC-AP'!$E692&lt;&gt;"",'PCC_SNC-AP'!$D692&amp;"."&amp;'PCC_SNC-AP'!$E692,IF('PCC_SNC-AP'!$D692="",LEFT(#REF!,1),'PCC_SNC-AP'!$D692))))</f>
        <v>44.9.4</v>
      </c>
      <c r="C692" s="54">
        <v>4494</v>
      </c>
      <c r="D692" s="53" t="str">
        <f t="shared" si="25"/>
        <v>44</v>
      </c>
      <c r="E692" s="53">
        <v>9</v>
      </c>
      <c r="F692" s="55" t="str">
        <f>RIGHT('PCC_SNC-AP'!$C692,1)</f>
        <v>4</v>
      </c>
      <c r="G692" s="55"/>
      <c r="H692" s="55"/>
      <c r="I692" s="61" t="s">
        <v>636</v>
      </c>
      <c r="J692" s="59" t="s">
        <v>19</v>
      </c>
      <c r="K692" s="58" t="s">
        <v>632</v>
      </c>
      <c r="L692" s="59"/>
      <c r="M692" s="62" t="s">
        <v>292</v>
      </c>
    </row>
    <row r="693" spans="2:13" ht="16.5" customHeight="1" x14ac:dyDescent="0.3">
      <c r="B693" s="55" t="str">
        <f>IF('PCC_SNC-AP'!$G693&lt;&gt;"",'PCC_SNC-AP'!$D693&amp;"."&amp;'PCC_SNC-AP'!$E693&amp;"."&amp;'PCC_SNC-AP'!$F693&amp;"."&amp;'PCC_SNC-AP'!$G693,IF('PCC_SNC-AP'!$F693&lt;&gt;"",'PCC_SNC-AP'!$D693&amp;"."&amp;'PCC_SNC-AP'!$E693&amp;"."&amp;'PCC_SNC-AP'!$F693,IF('PCC_SNC-AP'!$E693&lt;&gt;"",'PCC_SNC-AP'!$D693&amp;"."&amp;'PCC_SNC-AP'!$E693,IF('PCC_SNC-AP'!$D693="",LEFT(#REF!,1),'PCC_SNC-AP'!$D693))))</f>
        <v>44.9.6</v>
      </c>
      <c r="C693" s="54">
        <v>4496</v>
      </c>
      <c r="D693" s="53" t="str">
        <f t="shared" si="25"/>
        <v>44</v>
      </c>
      <c r="E693" s="53">
        <v>9</v>
      </c>
      <c r="F693" s="55" t="str">
        <f>RIGHT('PCC_SNC-AP'!$C693,1)</f>
        <v>6</v>
      </c>
      <c r="G693" s="55"/>
      <c r="H693" s="55"/>
      <c r="I693" s="61" t="s">
        <v>637</v>
      </c>
      <c r="J693" s="59" t="s">
        <v>19</v>
      </c>
      <c r="K693" s="58" t="s">
        <v>632</v>
      </c>
      <c r="L693" s="59"/>
      <c r="M693" s="62" t="s">
        <v>292</v>
      </c>
    </row>
    <row r="694" spans="2:13" ht="18" customHeight="1" x14ac:dyDescent="0.3">
      <c r="B694" s="37" t="str">
        <f>IF('PCC_SNC-AP'!$G694&lt;&gt;"",'PCC_SNC-AP'!$D694&amp;"."&amp;'PCC_SNC-AP'!$E694&amp;"."&amp;'PCC_SNC-AP'!$F694&amp;"."&amp;'PCC_SNC-AP'!$G694,IF('PCC_SNC-AP'!$F694&lt;&gt;"",'PCC_SNC-AP'!$D694&amp;"."&amp;'PCC_SNC-AP'!$E694&amp;"."&amp;'PCC_SNC-AP'!$F694,IF('PCC_SNC-AP'!$E694&lt;&gt;"",'PCC_SNC-AP'!$D694&amp;"."&amp;'PCC_SNC-AP'!$E694,IF('PCC_SNC-AP'!$D694="",LEFT(#REF!,1),'PCC_SNC-AP'!$D694))))</f>
        <v>45</v>
      </c>
      <c r="C694" s="38">
        <v>45</v>
      </c>
      <c r="D694" s="37" t="str">
        <f t="shared" si="25"/>
        <v>45</v>
      </c>
      <c r="E694" s="37"/>
      <c r="F694" s="37"/>
      <c r="G694" s="37"/>
      <c r="H694" s="37"/>
      <c r="I694" s="41" t="s">
        <v>639</v>
      </c>
      <c r="J694" s="41" t="s">
        <v>16</v>
      </c>
      <c r="K694" s="71"/>
      <c r="L694" s="41"/>
      <c r="M694" s="71"/>
    </row>
    <row r="695" spans="2:13" x14ac:dyDescent="0.3">
      <c r="B695" s="37" t="str">
        <f>IF('PCC_SNC-AP'!$G695&lt;&gt;"",'PCC_SNC-AP'!$D695&amp;"."&amp;'PCC_SNC-AP'!$E695&amp;"."&amp;'PCC_SNC-AP'!$F695&amp;"."&amp;'PCC_SNC-AP'!$G695,IF('PCC_SNC-AP'!$F695&lt;&gt;"",'PCC_SNC-AP'!$D695&amp;"."&amp;'PCC_SNC-AP'!$E695&amp;"."&amp;'PCC_SNC-AP'!$F695,IF('PCC_SNC-AP'!$E695&lt;&gt;"",'PCC_SNC-AP'!$D695&amp;"."&amp;'PCC_SNC-AP'!$E695,IF('PCC_SNC-AP'!$D695="",LEFT(#REF!,1),'PCC_SNC-AP'!$D695))))</f>
        <v>45.0</v>
      </c>
      <c r="C695" s="38">
        <v>450</v>
      </c>
      <c r="D695" s="37" t="str">
        <f t="shared" si="25"/>
        <v>45</v>
      </c>
      <c r="E695" s="37" t="str">
        <f>RIGHT('PCC_SNC-AP'!$C695,1)</f>
        <v>0</v>
      </c>
      <c r="F695" s="37"/>
      <c r="G695" s="37"/>
      <c r="H695" s="37"/>
      <c r="I695" s="50" t="s">
        <v>640</v>
      </c>
      <c r="J695" s="41" t="s">
        <v>19</v>
      </c>
      <c r="K695" s="71" t="s">
        <v>569</v>
      </c>
      <c r="L695" s="41"/>
      <c r="M695" s="73"/>
    </row>
    <row r="696" spans="2:13" ht="16.5" customHeight="1" x14ac:dyDescent="0.3">
      <c r="B696" s="37" t="str">
        <f>IF('PCC_SNC-AP'!$G696&lt;&gt;"",'PCC_SNC-AP'!$D696&amp;"."&amp;'PCC_SNC-AP'!$E696&amp;"."&amp;'PCC_SNC-AP'!$F696&amp;"."&amp;'PCC_SNC-AP'!$G696,IF('PCC_SNC-AP'!$F696&lt;&gt;"",'PCC_SNC-AP'!$D696&amp;"."&amp;'PCC_SNC-AP'!$E696&amp;"."&amp;'PCC_SNC-AP'!$F696,IF('PCC_SNC-AP'!$E696&lt;&gt;"",'PCC_SNC-AP'!$D696&amp;"."&amp;'PCC_SNC-AP'!$E696,IF('PCC_SNC-AP'!$D696="",LEFT(#REF!,1),'PCC_SNC-AP'!$D696))))</f>
        <v>45.1</v>
      </c>
      <c r="C696" s="38">
        <v>451</v>
      </c>
      <c r="D696" s="37" t="str">
        <f t="shared" si="25"/>
        <v>45</v>
      </c>
      <c r="E696" s="37" t="str">
        <f>RIGHT('PCC_SNC-AP'!$C696,1)</f>
        <v>1</v>
      </c>
      <c r="F696" s="37"/>
      <c r="G696" s="37"/>
      <c r="H696" s="37"/>
      <c r="I696" s="50" t="s">
        <v>641</v>
      </c>
      <c r="J696" s="41" t="s">
        <v>16</v>
      </c>
      <c r="K696" s="71"/>
      <c r="L696" s="41"/>
      <c r="M696" s="71"/>
    </row>
    <row r="697" spans="2:13" ht="18" customHeight="1" x14ac:dyDescent="0.3">
      <c r="B697" s="55" t="str">
        <f>IF('PCC_SNC-AP'!$G697&lt;&gt;"",'PCC_SNC-AP'!$D697&amp;"."&amp;'PCC_SNC-AP'!$E697&amp;"."&amp;'PCC_SNC-AP'!$F697&amp;"."&amp;'PCC_SNC-AP'!$G697,IF('PCC_SNC-AP'!$F697&lt;&gt;"",'PCC_SNC-AP'!$D697&amp;"."&amp;'PCC_SNC-AP'!$E697&amp;"."&amp;'PCC_SNC-AP'!$F697,IF('PCC_SNC-AP'!$E697&lt;&gt;"",'PCC_SNC-AP'!$D697&amp;"."&amp;'PCC_SNC-AP'!$E697,IF('PCC_SNC-AP'!$D697="",LEFT(#REF!,1),'PCC_SNC-AP'!$D697))))</f>
        <v>45.1.1</v>
      </c>
      <c r="C697" s="54">
        <v>4511</v>
      </c>
      <c r="D697" s="53" t="str">
        <f t="shared" si="25"/>
        <v>45</v>
      </c>
      <c r="E697" s="53">
        <v>1</v>
      </c>
      <c r="F697" s="55" t="str">
        <f>RIGHT('PCC_SNC-AP'!$C697,1)</f>
        <v>1</v>
      </c>
      <c r="G697" s="55"/>
      <c r="H697" s="55"/>
      <c r="I697" s="61" t="s">
        <v>642</v>
      </c>
      <c r="J697" s="59" t="s">
        <v>19</v>
      </c>
      <c r="K697" s="58" t="s">
        <v>546</v>
      </c>
      <c r="L697" s="59"/>
      <c r="M697" s="60"/>
    </row>
    <row r="698" spans="2:13" x14ac:dyDescent="0.3">
      <c r="B698" s="55" t="str">
        <f>IF('PCC_SNC-AP'!$G698&lt;&gt;"",'PCC_SNC-AP'!$D698&amp;"."&amp;'PCC_SNC-AP'!$E698&amp;"."&amp;'PCC_SNC-AP'!$F698&amp;"."&amp;'PCC_SNC-AP'!$G698,IF('PCC_SNC-AP'!$F698&lt;&gt;"",'PCC_SNC-AP'!$D698&amp;"."&amp;'PCC_SNC-AP'!$E698&amp;"."&amp;'PCC_SNC-AP'!$F698,IF('PCC_SNC-AP'!$E698&lt;&gt;"",'PCC_SNC-AP'!$D698&amp;"."&amp;'PCC_SNC-AP'!$E698,IF('PCC_SNC-AP'!$D698="",LEFT(#REF!,1),'PCC_SNC-AP'!$D698))))</f>
        <v>45.1.2</v>
      </c>
      <c r="C698" s="54">
        <v>4512</v>
      </c>
      <c r="D698" s="53" t="str">
        <f t="shared" si="25"/>
        <v>45</v>
      </c>
      <c r="E698" s="53">
        <v>1</v>
      </c>
      <c r="F698" s="55" t="str">
        <f>RIGHT('PCC_SNC-AP'!$C698,1)</f>
        <v>2</v>
      </c>
      <c r="G698" s="55"/>
      <c r="H698" s="55"/>
      <c r="I698" s="61" t="s">
        <v>287</v>
      </c>
      <c r="J698" s="59" t="s">
        <v>19</v>
      </c>
      <c r="K698" s="58" t="s">
        <v>446</v>
      </c>
      <c r="L698" s="59"/>
      <c r="M698" s="60"/>
    </row>
    <row r="699" spans="2:13" ht="16.5" customHeight="1" x14ac:dyDescent="0.3">
      <c r="B699" s="37" t="str">
        <f>IF('PCC_SNC-AP'!$G699&lt;&gt;"",'PCC_SNC-AP'!$D699&amp;"."&amp;'PCC_SNC-AP'!$E699&amp;"."&amp;'PCC_SNC-AP'!$F699&amp;"."&amp;'PCC_SNC-AP'!$G699,IF('PCC_SNC-AP'!$F699&lt;&gt;"",'PCC_SNC-AP'!$D699&amp;"."&amp;'PCC_SNC-AP'!$E699&amp;"."&amp;'PCC_SNC-AP'!$F699,IF('PCC_SNC-AP'!$E699&lt;&gt;"",'PCC_SNC-AP'!$D699&amp;"."&amp;'PCC_SNC-AP'!$E699,IF('PCC_SNC-AP'!$D699="",LEFT(#REF!,1),'PCC_SNC-AP'!$D699))))</f>
        <v>45.2</v>
      </c>
      <c r="C699" s="38">
        <v>452</v>
      </c>
      <c r="D699" s="37" t="str">
        <f t="shared" si="25"/>
        <v>45</v>
      </c>
      <c r="E699" s="37" t="str">
        <f>RIGHT('PCC_SNC-AP'!$C699,1)</f>
        <v>2</v>
      </c>
      <c r="F699" s="37"/>
      <c r="G699" s="37"/>
      <c r="H699" s="37"/>
      <c r="I699" s="50" t="s">
        <v>643</v>
      </c>
      <c r="J699" s="41" t="s">
        <v>19</v>
      </c>
      <c r="K699" s="71" t="s">
        <v>562</v>
      </c>
      <c r="L699" s="41"/>
      <c r="M699" s="73"/>
    </row>
    <row r="700" spans="2:13" ht="18" customHeight="1" x14ac:dyDescent="0.3">
      <c r="B700" s="37" t="str">
        <f>IF('PCC_SNC-AP'!$G700&lt;&gt;"",'PCC_SNC-AP'!$D700&amp;"."&amp;'PCC_SNC-AP'!$E700&amp;"."&amp;'PCC_SNC-AP'!$F700&amp;"."&amp;'PCC_SNC-AP'!$G700,IF('PCC_SNC-AP'!$F700&lt;&gt;"",'PCC_SNC-AP'!$D700&amp;"."&amp;'PCC_SNC-AP'!$E700&amp;"."&amp;'PCC_SNC-AP'!$F700,IF('PCC_SNC-AP'!$E700&lt;&gt;"",'PCC_SNC-AP'!$D700&amp;"."&amp;'PCC_SNC-AP'!$E700,IF('PCC_SNC-AP'!$D700="",LEFT(#REF!,1),'PCC_SNC-AP'!$D700))))</f>
        <v>45.3</v>
      </c>
      <c r="C700" s="38">
        <v>453</v>
      </c>
      <c r="D700" s="37" t="str">
        <f t="shared" si="25"/>
        <v>45</v>
      </c>
      <c r="E700" s="37" t="str">
        <f>RIGHT('PCC_SNC-AP'!$C700,1)</f>
        <v>3</v>
      </c>
      <c r="F700" s="37"/>
      <c r="G700" s="37"/>
      <c r="H700" s="37"/>
      <c r="I700" s="50" t="s">
        <v>644</v>
      </c>
      <c r="J700" s="41" t="s">
        <v>19</v>
      </c>
      <c r="K700" s="71" t="s">
        <v>569</v>
      </c>
      <c r="L700" s="41"/>
      <c r="M700" s="73"/>
    </row>
    <row r="701" spans="2:13" x14ac:dyDescent="0.3">
      <c r="B701" s="37" t="str">
        <f>IF('PCC_SNC-AP'!$G701&lt;&gt;"",'PCC_SNC-AP'!$D701&amp;"."&amp;'PCC_SNC-AP'!$E701&amp;"."&amp;'PCC_SNC-AP'!$F701&amp;"."&amp;'PCC_SNC-AP'!$G701,IF('PCC_SNC-AP'!$F701&lt;&gt;"",'PCC_SNC-AP'!$D701&amp;"."&amp;'PCC_SNC-AP'!$E701&amp;"."&amp;'PCC_SNC-AP'!$F701,IF('PCC_SNC-AP'!$E701&lt;&gt;"",'PCC_SNC-AP'!$D701&amp;"."&amp;'PCC_SNC-AP'!$E701,IF('PCC_SNC-AP'!$D701="",LEFT(#REF!,1),'PCC_SNC-AP'!$D701))))</f>
        <v>45.4</v>
      </c>
      <c r="C701" s="38">
        <v>454</v>
      </c>
      <c r="D701" s="37" t="str">
        <f t="shared" si="25"/>
        <v>45</v>
      </c>
      <c r="E701" s="37" t="str">
        <f>RIGHT('PCC_SNC-AP'!$C701,1)</f>
        <v>4</v>
      </c>
      <c r="F701" s="37"/>
      <c r="G701" s="37"/>
      <c r="H701" s="37"/>
      <c r="I701" s="50" t="s">
        <v>645</v>
      </c>
      <c r="J701" s="41" t="s">
        <v>19</v>
      </c>
      <c r="K701" s="71" t="s">
        <v>632</v>
      </c>
      <c r="L701" s="41"/>
      <c r="M701" s="73"/>
    </row>
    <row r="702" spans="2:13" ht="16.5" customHeight="1" x14ac:dyDescent="0.3">
      <c r="B702" s="37" t="str">
        <f>IF('PCC_SNC-AP'!$G702&lt;&gt;"",'PCC_SNC-AP'!$D702&amp;"."&amp;'PCC_SNC-AP'!$E702&amp;"."&amp;'PCC_SNC-AP'!$F702&amp;"."&amp;'PCC_SNC-AP'!$G702,IF('PCC_SNC-AP'!$F702&lt;&gt;"",'PCC_SNC-AP'!$D702&amp;"."&amp;'PCC_SNC-AP'!$E702&amp;"."&amp;'PCC_SNC-AP'!$F702,IF('PCC_SNC-AP'!$E702&lt;&gt;"",'PCC_SNC-AP'!$D702&amp;"."&amp;'PCC_SNC-AP'!$E702,IF('PCC_SNC-AP'!$D702="",LEFT(#REF!,1),'PCC_SNC-AP'!$D702))))</f>
        <v>45.5</v>
      </c>
      <c r="C702" s="38">
        <v>455</v>
      </c>
      <c r="D702" s="37" t="str">
        <f t="shared" si="25"/>
        <v>45</v>
      </c>
      <c r="E702" s="37" t="str">
        <f>RIGHT('PCC_SNC-AP'!$C702,1)</f>
        <v>5</v>
      </c>
      <c r="F702" s="37"/>
      <c r="G702" s="37"/>
      <c r="H702" s="37"/>
      <c r="I702" s="50" t="s">
        <v>646</v>
      </c>
      <c r="J702" s="41" t="s">
        <v>16</v>
      </c>
      <c r="K702" s="71"/>
      <c r="L702" s="41"/>
      <c r="M702" s="71"/>
    </row>
    <row r="703" spans="2:13" ht="18" customHeight="1" x14ac:dyDescent="0.3">
      <c r="B703" s="55" t="str">
        <f>IF('PCC_SNC-AP'!$G703&lt;&gt;"",'PCC_SNC-AP'!$D703&amp;"."&amp;'PCC_SNC-AP'!$E703&amp;"."&amp;'PCC_SNC-AP'!$F703&amp;"."&amp;'PCC_SNC-AP'!$G703,IF('PCC_SNC-AP'!$F703&lt;&gt;"",'PCC_SNC-AP'!$D703&amp;"."&amp;'PCC_SNC-AP'!$E703&amp;"."&amp;'PCC_SNC-AP'!$F703,IF('PCC_SNC-AP'!$E703&lt;&gt;"",'PCC_SNC-AP'!$D703&amp;"."&amp;'PCC_SNC-AP'!$E703,IF('PCC_SNC-AP'!$D703="",LEFT(#REF!,1),'PCC_SNC-AP'!$D703))))</f>
        <v>45.5.1</v>
      </c>
      <c r="C703" s="54">
        <v>4551</v>
      </c>
      <c r="D703" s="53" t="str">
        <f t="shared" si="25"/>
        <v>45</v>
      </c>
      <c r="E703" s="53">
        <v>5</v>
      </c>
      <c r="F703" s="55" t="str">
        <f>RIGHT('PCC_SNC-AP'!$C703,1)</f>
        <v>1</v>
      </c>
      <c r="G703" s="55"/>
      <c r="H703" s="55"/>
      <c r="I703" s="61" t="s">
        <v>543</v>
      </c>
      <c r="J703" s="59" t="s">
        <v>16</v>
      </c>
      <c r="K703" s="58"/>
      <c r="L703" s="59"/>
      <c r="M703" s="58"/>
    </row>
    <row r="704" spans="2:13" x14ac:dyDescent="0.3">
      <c r="B704" s="55" t="str">
        <f>IF('PCC_SNC-AP'!$G704&lt;&gt;"",'PCC_SNC-AP'!$D704&amp;"."&amp;'PCC_SNC-AP'!$E704&amp;"."&amp;'PCC_SNC-AP'!$F704&amp;"."&amp;'PCC_SNC-AP'!$G704,IF('PCC_SNC-AP'!$F704&lt;&gt;"",'PCC_SNC-AP'!$D704&amp;"."&amp;'PCC_SNC-AP'!$E704&amp;"."&amp;'PCC_SNC-AP'!$F704,IF('PCC_SNC-AP'!$E704&lt;&gt;"",'PCC_SNC-AP'!$D704&amp;"."&amp;'PCC_SNC-AP'!$E704,IF('PCC_SNC-AP'!$D704="",LEFT(#REF!,1),'PCC_SNC-AP'!$D704))))</f>
        <v>45.5.1.1</v>
      </c>
      <c r="C704" s="54">
        <v>45511</v>
      </c>
      <c r="D704" s="53" t="str">
        <f t="shared" si="25"/>
        <v>45</v>
      </c>
      <c r="E704" s="53">
        <v>5</v>
      </c>
      <c r="F704" s="53">
        <v>1</v>
      </c>
      <c r="G704" s="55" t="str">
        <f>RIGHT('PCC_SNC-AP'!$C704,1)</f>
        <v>1</v>
      </c>
      <c r="H704" s="55"/>
      <c r="I704" s="89" t="s">
        <v>642</v>
      </c>
      <c r="J704" s="59" t="s">
        <v>19</v>
      </c>
      <c r="K704" s="58" t="s">
        <v>546</v>
      </c>
      <c r="L704" s="59"/>
      <c r="M704" s="60"/>
    </row>
    <row r="705" spans="2:13" ht="16.5" customHeight="1" x14ac:dyDescent="0.3">
      <c r="B705" s="55" t="str">
        <f>IF('PCC_SNC-AP'!$G705&lt;&gt;"",'PCC_SNC-AP'!$D705&amp;"."&amp;'PCC_SNC-AP'!$E705&amp;"."&amp;'PCC_SNC-AP'!$F705&amp;"."&amp;'PCC_SNC-AP'!$G705,IF('PCC_SNC-AP'!$F705&lt;&gt;"",'PCC_SNC-AP'!$D705&amp;"."&amp;'PCC_SNC-AP'!$E705&amp;"."&amp;'PCC_SNC-AP'!$F705,IF('PCC_SNC-AP'!$E705&lt;&gt;"",'PCC_SNC-AP'!$D705&amp;"."&amp;'PCC_SNC-AP'!$E705,IF('PCC_SNC-AP'!$D705="",LEFT(#REF!,1),'PCC_SNC-AP'!$D705))))</f>
        <v>45.5.1.2</v>
      </c>
      <c r="C705" s="54">
        <v>45512</v>
      </c>
      <c r="D705" s="53" t="str">
        <f t="shared" si="25"/>
        <v>45</v>
      </c>
      <c r="E705" s="53">
        <v>5</v>
      </c>
      <c r="F705" s="53">
        <v>1</v>
      </c>
      <c r="G705" s="55" t="str">
        <f>RIGHT('PCC_SNC-AP'!$C705,1)</f>
        <v>2</v>
      </c>
      <c r="H705" s="55"/>
      <c r="I705" s="89" t="s">
        <v>287</v>
      </c>
      <c r="J705" s="59" t="s">
        <v>19</v>
      </c>
      <c r="K705" s="58" t="s">
        <v>446</v>
      </c>
      <c r="L705" s="59"/>
      <c r="M705" s="60"/>
    </row>
    <row r="706" spans="2:13" ht="18" customHeight="1" x14ac:dyDescent="0.3">
      <c r="B706" s="55" t="str">
        <f>IF('PCC_SNC-AP'!$G706&lt;&gt;"",'PCC_SNC-AP'!$D706&amp;"."&amp;'PCC_SNC-AP'!$E706&amp;"."&amp;'PCC_SNC-AP'!$F706&amp;"."&amp;'PCC_SNC-AP'!$G706,IF('PCC_SNC-AP'!$F706&lt;&gt;"",'PCC_SNC-AP'!$D706&amp;"."&amp;'PCC_SNC-AP'!$E706&amp;"."&amp;'PCC_SNC-AP'!$F706,IF('PCC_SNC-AP'!$E706&lt;&gt;"",'PCC_SNC-AP'!$D706&amp;"."&amp;'PCC_SNC-AP'!$E706,IF('PCC_SNC-AP'!$D706="",LEFT(#REF!,1),'PCC_SNC-AP'!$D706))))</f>
        <v>45.5.2</v>
      </c>
      <c r="C706" s="54">
        <v>4552</v>
      </c>
      <c r="D706" s="53" t="str">
        <f t="shared" si="25"/>
        <v>45</v>
      </c>
      <c r="E706" s="53">
        <v>5</v>
      </c>
      <c r="F706" s="55" t="str">
        <f>RIGHT('PCC_SNC-AP'!$C706,1)</f>
        <v>2</v>
      </c>
      <c r="G706" s="55"/>
      <c r="H706" s="55"/>
      <c r="I706" s="61" t="s">
        <v>559</v>
      </c>
      <c r="J706" s="59" t="s">
        <v>19</v>
      </c>
      <c r="K706" s="58" t="s">
        <v>562</v>
      </c>
      <c r="L706" s="59"/>
      <c r="M706" s="60"/>
    </row>
    <row r="707" spans="2:13" ht="18" customHeight="1" x14ac:dyDescent="0.3">
      <c r="B707" s="55" t="str">
        <f>IF('PCC_SNC-AP'!$G707&lt;&gt;"",'PCC_SNC-AP'!$D707&amp;"."&amp;'PCC_SNC-AP'!$E707&amp;"."&amp;'PCC_SNC-AP'!$F707&amp;"."&amp;'PCC_SNC-AP'!$G707,IF('PCC_SNC-AP'!$F707&lt;&gt;"",'PCC_SNC-AP'!$D707&amp;"."&amp;'PCC_SNC-AP'!$E707&amp;"."&amp;'PCC_SNC-AP'!$F707,IF('PCC_SNC-AP'!$E707&lt;&gt;"",'PCC_SNC-AP'!$D707&amp;"."&amp;'PCC_SNC-AP'!$E707,IF('PCC_SNC-AP'!$D707="",LEFT(#REF!,1),'PCC_SNC-AP'!$D707))))</f>
        <v>45.5.3</v>
      </c>
      <c r="C707" s="54">
        <v>4553</v>
      </c>
      <c r="D707" s="53" t="str">
        <f t="shared" si="25"/>
        <v>45</v>
      </c>
      <c r="E707" s="53">
        <v>5</v>
      </c>
      <c r="F707" s="55" t="str">
        <f>RIGHT('PCC_SNC-AP'!$C707,1)</f>
        <v>3</v>
      </c>
      <c r="G707" s="55"/>
      <c r="H707" s="55"/>
      <c r="I707" s="61" t="s">
        <v>566</v>
      </c>
      <c r="J707" s="59" t="s">
        <v>19</v>
      </c>
      <c r="K707" s="58" t="s">
        <v>569</v>
      </c>
      <c r="L707" s="59"/>
      <c r="M707" s="60"/>
    </row>
    <row r="708" spans="2:13" ht="16.5" customHeight="1" x14ac:dyDescent="0.3">
      <c r="B708" s="55" t="str">
        <f>IF('PCC_SNC-AP'!$G708&lt;&gt;"",'PCC_SNC-AP'!$D708&amp;"."&amp;'PCC_SNC-AP'!$E708&amp;"."&amp;'PCC_SNC-AP'!$F708&amp;"."&amp;'PCC_SNC-AP'!$G708,IF('PCC_SNC-AP'!$F708&lt;&gt;"",'PCC_SNC-AP'!$D708&amp;"."&amp;'PCC_SNC-AP'!$E708&amp;"."&amp;'PCC_SNC-AP'!$F708,IF('PCC_SNC-AP'!$E708&lt;&gt;"",'PCC_SNC-AP'!$D708&amp;"."&amp;'PCC_SNC-AP'!$E708,IF('PCC_SNC-AP'!$D708="",LEFT(#REF!,1),'PCC_SNC-AP'!$D708))))</f>
        <v>45.5.4</v>
      </c>
      <c r="C708" s="54">
        <v>4554</v>
      </c>
      <c r="D708" s="53" t="str">
        <f t="shared" si="25"/>
        <v>45</v>
      </c>
      <c r="E708" s="53">
        <v>5</v>
      </c>
      <c r="F708" s="55" t="str">
        <f>RIGHT('PCC_SNC-AP'!$C708,1)</f>
        <v>4</v>
      </c>
      <c r="G708" s="55"/>
      <c r="H708" s="55"/>
      <c r="I708" s="61" t="s">
        <v>630</v>
      </c>
      <c r="J708" s="59" t="s">
        <v>19</v>
      </c>
      <c r="K708" s="58" t="s">
        <v>632</v>
      </c>
      <c r="L708" s="59"/>
      <c r="M708" s="60"/>
    </row>
    <row r="709" spans="2:13" x14ac:dyDescent="0.3">
      <c r="B709" s="37" t="str">
        <f>IF('PCC_SNC-AP'!$G709&lt;&gt;"",'PCC_SNC-AP'!$D709&amp;"."&amp;'PCC_SNC-AP'!$E709&amp;"."&amp;'PCC_SNC-AP'!$F709&amp;"."&amp;'PCC_SNC-AP'!$G709,IF('PCC_SNC-AP'!$F709&lt;&gt;"",'PCC_SNC-AP'!$D709&amp;"."&amp;'PCC_SNC-AP'!$E709&amp;"."&amp;'PCC_SNC-AP'!$F709,IF('PCC_SNC-AP'!$E709&lt;&gt;"",'PCC_SNC-AP'!$D709&amp;"."&amp;'PCC_SNC-AP'!$E709,IF('PCC_SNC-AP'!$D709="",LEFT(#REF!,1),'PCC_SNC-AP'!$D709))))</f>
        <v>45.9</v>
      </c>
      <c r="C709" s="38">
        <v>459</v>
      </c>
      <c r="D709" s="37" t="str">
        <f t="shared" si="25"/>
        <v>45</v>
      </c>
      <c r="E709" s="37" t="str">
        <f>RIGHT('PCC_SNC-AP'!$C709,1)</f>
        <v>9</v>
      </c>
      <c r="F709" s="37"/>
      <c r="G709" s="37"/>
      <c r="H709" s="37"/>
      <c r="I709" s="50" t="s">
        <v>291</v>
      </c>
      <c r="J709" s="41" t="s">
        <v>16</v>
      </c>
      <c r="K709" s="71"/>
      <c r="L709" s="41"/>
      <c r="M709" s="71"/>
    </row>
    <row r="710" spans="2:13" ht="18" customHeight="1" x14ac:dyDescent="0.3">
      <c r="B710" s="55" t="str">
        <f>IF('PCC_SNC-AP'!$G710&lt;&gt;"",'PCC_SNC-AP'!$D710&amp;"."&amp;'PCC_SNC-AP'!$E710&amp;"."&amp;'PCC_SNC-AP'!$F710&amp;"."&amp;'PCC_SNC-AP'!$G710,IF('PCC_SNC-AP'!$F710&lt;&gt;"",'PCC_SNC-AP'!$D710&amp;"."&amp;'PCC_SNC-AP'!$E710&amp;"."&amp;'PCC_SNC-AP'!$F710,IF('PCC_SNC-AP'!$E710&lt;&gt;"",'PCC_SNC-AP'!$D710&amp;"."&amp;'PCC_SNC-AP'!$E710,IF('PCC_SNC-AP'!$D710="",LEFT(#REF!,1),'PCC_SNC-AP'!$D710))))</f>
        <v>45.9.0</v>
      </c>
      <c r="C710" s="54">
        <v>4590</v>
      </c>
      <c r="D710" s="53" t="str">
        <f t="shared" si="25"/>
        <v>45</v>
      </c>
      <c r="E710" s="53">
        <v>9</v>
      </c>
      <c r="F710" s="55" t="str">
        <f>RIGHT('PCC_SNC-AP'!$C710,1)</f>
        <v>0</v>
      </c>
      <c r="G710" s="55"/>
      <c r="H710" s="55"/>
      <c r="I710" s="61" t="s">
        <v>640</v>
      </c>
      <c r="J710" s="59" t="s">
        <v>19</v>
      </c>
      <c r="K710" s="58" t="s">
        <v>569</v>
      </c>
      <c r="L710" s="59"/>
      <c r="M710" s="62" t="s">
        <v>292</v>
      </c>
    </row>
    <row r="711" spans="2:13" ht="16.5" customHeight="1" x14ac:dyDescent="0.3">
      <c r="B711" s="55" t="str">
        <f>IF('PCC_SNC-AP'!$G711&lt;&gt;"",'PCC_SNC-AP'!$D711&amp;"."&amp;'PCC_SNC-AP'!$E711&amp;"."&amp;'PCC_SNC-AP'!$F711&amp;"."&amp;'PCC_SNC-AP'!$G711,IF('PCC_SNC-AP'!$F711&lt;&gt;"",'PCC_SNC-AP'!$D711&amp;"."&amp;'PCC_SNC-AP'!$E711&amp;"."&amp;'PCC_SNC-AP'!$F711,IF('PCC_SNC-AP'!$E711&lt;&gt;"",'PCC_SNC-AP'!$D711&amp;"."&amp;'PCC_SNC-AP'!$E711,IF('PCC_SNC-AP'!$D711="",LEFT(#REF!,1),'PCC_SNC-AP'!$D711))))</f>
        <v>45.9.1</v>
      </c>
      <c r="C711" s="54">
        <v>4591</v>
      </c>
      <c r="D711" s="53" t="str">
        <f t="shared" si="25"/>
        <v>45</v>
      </c>
      <c r="E711" s="53">
        <v>9</v>
      </c>
      <c r="F711" s="55" t="str">
        <f>RIGHT('PCC_SNC-AP'!$C711,1)</f>
        <v>1</v>
      </c>
      <c r="G711" s="55"/>
      <c r="H711" s="55"/>
      <c r="I711" s="61" t="s">
        <v>641</v>
      </c>
      <c r="J711" s="59" t="s">
        <v>16</v>
      </c>
      <c r="K711" s="58"/>
      <c r="L711" s="59"/>
      <c r="M711" s="60"/>
    </row>
    <row r="712" spans="2:13" ht="18" customHeight="1" x14ac:dyDescent="0.3">
      <c r="B712" s="55" t="str">
        <f>IF('PCC_SNC-AP'!$G712&lt;&gt;"",'PCC_SNC-AP'!$D712&amp;"."&amp;'PCC_SNC-AP'!$E712&amp;"."&amp;'PCC_SNC-AP'!$F712&amp;"."&amp;'PCC_SNC-AP'!$G712,IF('PCC_SNC-AP'!$F712&lt;&gt;"",'PCC_SNC-AP'!$D712&amp;"."&amp;'PCC_SNC-AP'!$E712&amp;"."&amp;'PCC_SNC-AP'!$F712,IF('PCC_SNC-AP'!$E712&lt;&gt;"",'PCC_SNC-AP'!$D712&amp;"."&amp;'PCC_SNC-AP'!$E712,IF('PCC_SNC-AP'!$D712="",LEFT(#REF!,1),'PCC_SNC-AP'!$D712))))</f>
        <v>45.9.1.1</v>
      </c>
      <c r="C712" s="54">
        <v>45911</v>
      </c>
      <c r="D712" s="53" t="str">
        <f t="shared" si="25"/>
        <v>45</v>
      </c>
      <c r="E712" s="53">
        <v>9</v>
      </c>
      <c r="F712" s="53">
        <v>1</v>
      </c>
      <c r="G712" s="55" t="str">
        <f>RIGHT('PCC_SNC-AP'!$C712,1)</f>
        <v>1</v>
      </c>
      <c r="H712" s="55"/>
      <c r="I712" s="89" t="s">
        <v>642</v>
      </c>
      <c r="J712" s="59" t="s">
        <v>19</v>
      </c>
      <c r="K712" s="58" t="s">
        <v>546</v>
      </c>
      <c r="L712" s="59"/>
      <c r="M712" s="62" t="s">
        <v>292</v>
      </c>
    </row>
    <row r="713" spans="2:13" ht="18" customHeight="1" x14ac:dyDescent="0.3">
      <c r="B713" s="55" t="str">
        <f>IF('PCC_SNC-AP'!$G713&lt;&gt;"",'PCC_SNC-AP'!$D713&amp;"."&amp;'PCC_SNC-AP'!$E713&amp;"."&amp;'PCC_SNC-AP'!$F713&amp;"."&amp;'PCC_SNC-AP'!$G713,IF('PCC_SNC-AP'!$F713&lt;&gt;"",'PCC_SNC-AP'!$D713&amp;"."&amp;'PCC_SNC-AP'!$E713&amp;"."&amp;'PCC_SNC-AP'!$F713,IF('PCC_SNC-AP'!$E713&lt;&gt;"",'PCC_SNC-AP'!$D713&amp;"."&amp;'PCC_SNC-AP'!$E713,IF('PCC_SNC-AP'!$D713="",LEFT(#REF!,1),'PCC_SNC-AP'!$D713))))</f>
        <v>45.9.1.2</v>
      </c>
      <c r="C713" s="54">
        <v>45912</v>
      </c>
      <c r="D713" s="53" t="str">
        <f t="shared" si="25"/>
        <v>45</v>
      </c>
      <c r="E713" s="53">
        <v>9</v>
      </c>
      <c r="F713" s="53">
        <v>1</v>
      </c>
      <c r="G713" s="55" t="str">
        <f>RIGHT('PCC_SNC-AP'!$C713,1)</f>
        <v>2</v>
      </c>
      <c r="H713" s="55"/>
      <c r="I713" s="89" t="s">
        <v>287</v>
      </c>
      <c r="J713" s="59" t="s">
        <v>19</v>
      </c>
      <c r="K713" s="58" t="s">
        <v>446</v>
      </c>
      <c r="L713" s="59"/>
      <c r="M713" s="62" t="s">
        <v>292</v>
      </c>
    </row>
    <row r="714" spans="2:13" ht="16.5" customHeight="1" x14ac:dyDescent="0.3">
      <c r="B714" s="55" t="str">
        <f>IF('PCC_SNC-AP'!$G714&lt;&gt;"",'PCC_SNC-AP'!$D714&amp;"."&amp;'PCC_SNC-AP'!$E714&amp;"."&amp;'PCC_SNC-AP'!$F714&amp;"."&amp;'PCC_SNC-AP'!$G714,IF('PCC_SNC-AP'!$F714&lt;&gt;"",'PCC_SNC-AP'!$D714&amp;"."&amp;'PCC_SNC-AP'!$E714&amp;"."&amp;'PCC_SNC-AP'!$F714,IF('PCC_SNC-AP'!$E714&lt;&gt;"",'PCC_SNC-AP'!$D714&amp;"."&amp;'PCC_SNC-AP'!$E714,IF('PCC_SNC-AP'!$D714="",LEFT(#REF!,1),'PCC_SNC-AP'!$D714))))</f>
        <v>45.9.2</v>
      </c>
      <c r="C714" s="54">
        <v>4592</v>
      </c>
      <c r="D714" s="53" t="str">
        <f t="shared" si="25"/>
        <v>45</v>
      </c>
      <c r="E714" s="53">
        <v>9</v>
      </c>
      <c r="F714" s="55" t="str">
        <f>RIGHT('PCC_SNC-AP'!$C714,1)</f>
        <v>2</v>
      </c>
      <c r="G714" s="55"/>
      <c r="H714" s="55"/>
      <c r="I714" s="61" t="s">
        <v>643</v>
      </c>
      <c r="J714" s="59" t="s">
        <v>19</v>
      </c>
      <c r="K714" s="58" t="s">
        <v>562</v>
      </c>
      <c r="L714" s="59"/>
      <c r="M714" s="62" t="s">
        <v>292</v>
      </c>
    </row>
    <row r="715" spans="2:13" ht="18" customHeight="1" x14ac:dyDescent="0.3">
      <c r="B715" s="55" t="str">
        <f>IF('PCC_SNC-AP'!$G715&lt;&gt;"",'PCC_SNC-AP'!$D715&amp;"."&amp;'PCC_SNC-AP'!$E715&amp;"."&amp;'PCC_SNC-AP'!$F715&amp;"."&amp;'PCC_SNC-AP'!$G715,IF('PCC_SNC-AP'!$F715&lt;&gt;"",'PCC_SNC-AP'!$D715&amp;"."&amp;'PCC_SNC-AP'!$E715&amp;"."&amp;'PCC_SNC-AP'!$F715,IF('PCC_SNC-AP'!$E715&lt;&gt;"",'PCC_SNC-AP'!$D715&amp;"."&amp;'PCC_SNC-AP'!$E715,IF('PCC_SNC-AP'!$D715="",LEFT(#REF!,1),'PCC_SNC-AP'!$D715))))</f>
        <v>45.9.3</v>
      </c>
      <c r="C715" s="54">
        <v>4593</v>
      </c>
      <c r="D715" s="53" t="str">
        <f t="shared" si="25"/>
        <v>45</v>
      </c>
      <c r="E715" s="53">
        <v>9</v>
      </c>
      <c r="F715" s="55" t="str">
        <f>RIGHT('PCC_SNC-AP'!$C715,1)</f>
        <v>3</v>
      </c>
      <c r="G715" s="55"/>
      <c r="H715" s="55"/>
      <c r="I715" s="61" t="s">
        <v>644</v>
      </c>
      <c r="J715" s="59" t="s">
        <v>19</v>
      </c>
      <c r="K715" s="58" t="s">
        <v>569</v>
      </c>
      <c r="L715" s="59"/>
      <c r="M715" s="62" t="s">
        <v>292</v>
      </c>
    </row>
    <row r="716" spans="2:13" ht="18" customHeight="1" x14ac:dyDescent="0.3">
      <c r="B716" s="55" t="str">
        <f>IF('PCC_SNC-AP'!$G716&lt;&gt;"",'PCC_SNC-AP'!$D716&amp;"."&amp;'PCC_SNC-AP'!$E716&amp;"."&amp;'PCC_SNC-AP'!$F716&amp;"."&amp;'PCC_SNC-AP'!$G716,IF('PCC_SNC-AP'!$F716&lt;&gt;"",'PCC_SNC-AP'!$D716&amp;"."&amp;'PCC_SNC-AP'!$E716&amp;"."&amp;'PCC_SNC-AP'!$F716,IF('PCC_SNC-AP'!$E716&lt;&gt;"",'PCC_SNC-AP'!$D716&amp;"."&amp;'PCC_SNC-AP'!$E716,IF('PCC_SNC-AP'!$D716="",LEFT(#REF!,1),'PCC_SNC-AP'!$D716))))</f>
        <v>45.9.4</v>
      </c>
      <c r="C716" s="54">
        <v>4594</v>
      </c>
      <c r="D716" s="53" t="str">
        <f t="shared" si="25"/>
        <v>45</v>
      </c>
      <c r="E716" s="53">
        <v>9</v>
      </c>
      <c r="F716" s="55" t="str">
        <f>RIGHT('PCC_SNC-AP'!$C716,1)</f>
        <v>4</v>
      </c>
      <c r="G716" s="55"/>
      <c r="H716" s="55"/>
      <c r="I716" s="61" t="s">
        <v>645</v>
      </c>
      <c r="J716" s="59" t="s">
        <v>19</v>
      </c>
      <c r="K716" s="58" t="s">
        <v>632</v>
      </c>
      <c r="L716" s="59"/>
      <c r="M716" s="62" t="s">
        <v>292</v>
      </c>
    </row>
    <row r="717" spans="2:13" ht="16.5" customHeight="1" x14ac:dyDescent="0.3">
      <c r="B717" s="55" t="str">
        <f>IF('PCC_SNC-AP'!$G717&lt;&gt;"",'PCC_SNC-AP'!$D717&amp;"."&amp;'PCC_SNC-AP'!$E717&amp;"."&amp;'PCC_SNC-AP'!$F717&amp;"."&amp;'PCC_SNC-AP'!$G717,IF('PCC_SNC-AP'!$F717&lt;&gt;"",'PCC_SNC-AP'!$D717&amp;"."&amp;'PCC_SNC-AP'!$E717&amp;"."&amp;'PCC_SNC-AP'!$F717,IF('PCC_SNC-AP'!$E717&lt;&gt;"",'PCC_SNC-AP'!$D717&amp;"."&amp;'PCC_SNC-AP'!$E717,IF('PCC_SNC-AP'!$D717="",LEFT(#REF!,1),'PCC_SNC-AP'!$D717))))</f>
        <v>45.9.5</v>
      </c>
      <c r="C717" s="54">
        <v>4595</v>
      </c>
      <c r="D717" s="53" t="str">
        <f t="shared" si="25"/>
        <v>45</v>
      </c>
      <c r="E717" s="53">
        <v>9</v>
      </c>
      <c r="F717" s="55" t="str">
        <f>RIGHT('PCC_SNC-AP'!$C717,1)</f>
        <v>5</v>
      </c>
      <c r="G717" s="55"/>
      <c r="H717" s="55"/>
      <c r="I717" s="61" t="s">
        <v>646</v>
      </c>
      <c r="J717" s="59" t="s">
        <v>16</v>
      </c>
      <c r="K717" s="58"/>
      <c r="L717" s="59"/>
      <c r="M717" s="60"/>
    </row>
    <row r="718" spans="2:13" ht="18" customHeight="1" x14ac:dyDescent="0.3">
      <c r="B718" s="55" t="str">
        <f>IF('PCC_SNC-AP'!$G718&lt;&gt;"",'PCC_SNC-AP'!$D718&amp;"."&amp;'PCC_SNC-AP'!$E718&amp;"."&amp;'PCC_SNC-AP'!$F718&amp;"."&amp;'PCC_SNC-AP'!$G718,IF('PCC_SNC-AP'!$F718&lt;&gt;"",'PCC_SNC-AP'!$D718&amp;"."&amp;'PCC_SNC-AP'!$E718&amp;"."&amp;'PCC_SNC-AP'!$F718,IF('PCC_SNC-AP'!$E718&lt;&gt;"",'PCC_SNC-AP'!$D718&amp;"."&amp;'PCC_SNC-AP'!$E718,IF('PCC_SNC-AP'!$D718="",LEFT(#REF!,1),'PCC_SNC-AP'!$D718))))</f>
        <v>45.9.5.1</v>
      </c>
      <c r="C718" s="54">
        <v>45951</v>
      </c>
      <c r="D718" s="53" t="str">
        <f t="shared" ref="D718:D723" si="26">LEFT(C718,2)</f>
        <v>45</v>
      </c>
      <c r="E718" s="53">
        <v>9</v>
      </c>
      <c r="F718" s="53">
        <v>5</v>
      </c>
      <c r="G718" s="55" t="str">
        <f>RIGHT('PCC_SNC-AP'!$C718,1)</f>
        <v>1</v>
      </c>
      <c r="H718" s="55"/>
      <c r="I718" s="89" t="s">
        <v>543</v>
      </c>
      <c r="J718" s="59" t="s">
        <v>16</v>
      </c>
      <c r="K718" s="58"/>
      <c r="L718" s="59"/>
      <c r="M718" s="60"/>
    </row>
    <row r="719" spans="2:13" ht="18" customHeight="1" x14ac:dyDescent="0.3">
      <c r="B719" s="55" t="str">
        <f>CONCATENATE('PCC_SNC-AP'!$D719,".",'PCC_SNC-AP'!$E719,".",'PCC_SNC-AP'!$F719,".",'PCC_SNC-AP'!$G719,".",'PCC_SNC-AP'!$H719)</f>
        <v>45.9.5.1.1</v>
      </c>
      <c r="C719" s="54">
        <v>459511</v>
      </c>
      <c r="D719" s="53" t="str">
        <f t="shared" si="26"/>
        <v>45</v>
      </c>
      <c r="E719" s="53">
        <v>9</v>
      </c>
      <c r="F719" s="53">
        <v>5</v>
      </c>
      <c r="G719" s="53">
        <v>1</v>
      </c>
      <c r="H719" s="55" t="str">
        <f>RIGHT('PCC_SNC-AP'!$C719,1)</f>
        <v>1</v>
      </c>
      <c r="I719" s="100" t="s">
        <v>642</v>
      </c>
      <c r="J719" s="59" t="s">
        <v>19</v>
      </c>
      <c r="K719" s="58" t="s">
        <v>546</v>
      </c>
      <c r="L719" s="59"/>
      <c r="M719" s="62" t="s">
        <v>292</v>
      </c>
    </row>
    <row r="720" spans="2:13" ht="16.5" customHeight="1" x14ac:dyDescent="0.3">
      <c r="B720" s="55" t="str">
        <f>CONCATENATE('PCC_SNC-AP'!$D720,".",'PCC_SNC-AP'!$E720,".",'PCC_SNC-AP'!$F720,".",'PCC_SNC-AP'!$G720,".",'PCC_SNC-AP'!$H720)</f>
        <v>45.9.5.1.2</v>
      </c>
      <c r="C720" s="54">
        <v>459512</v>
      </c>
      <c r="D720" s="53" t="str">
        <f t="shared" si="26"/>
        <v>45</v>
      </c>
      <c r="E720" s="53">
        <v>9</v>
      </c>
      <c r="F720" s="53">
        <v>5</v>
      </c>
      <c r="G720" s="53">
        <v>1</v>
      </c>
      <c r="H720" s="55" t="str">
        <f>RIGHT('PCC_SNC-AP'!$C720,1)</f>
        <v>2</v>
      </c>
      <c r="I720" s="100" t="s">
        <v>287</v>
      </c>
      <c r="J720" s="59" t="s">
        <v>19</v>
      </c>
      <c r="K720" s="58" t="s">
        <v>446</v>
      </c>
      <c r="L720" s="59"/>
      <c r="M720" s="62" t="s">
        <v>292</v>
      </c>
    </row>
    <row r="721" spans="2:13" ht="18" customHeight="1" x14ac:dyDescent="0.3">
      <c r="B721" s="55" t="str">
        <f>IF('PCC_SNC-AP'!$G721&lt;&gt;"",'PCC_SNC-AP'!$D721&amp;"."&amp;'PCC_SNC-AP'!$E721&amp;"."&amp;'PCC_SNC-AP'!$F721&amp;"."&amp;'PCC_SNC-AP'!$G721,IF('PCC_SNC-AP'!$F721&lt;&gt;"",'PCC_SNC-AP'!$D721&amp;"."&amp;'PCC_SNC-AP'!$E721&amp;"."&amp;'PCC_SNC-AP'!$F721,IF('PCC_SNC-AP'!$E721&lt;&gt;"",'PCC_SNC-AP'!$D721&amp;"."&amp;'PCC_SNC-AP'!$E721,IF('PCC_SNC-AP'!$D721="",LEFT(#REF!,1),'PCC_SNC-AP'!$D721))))</f>
        <v>45.9.5.2</v>
      </c>
      <c r="C721" s="54">
        <v>45952</v>
      </c>
      <c r="D721" s="53" t="str">
        <f t="shared" si="26"/>
        <v>45</v>
      </c>
      <c r="E721" s="53">
        <v>9</v>
      </c>
      <c r="F721" s="53">
        <v>5</v>
      </c>
      <c r="G721" s="55" t="str">
        <f>RIGHT('PCC_SNC-AP'!$C721,1)</f>
        <v>2</v>
      </c>
      <c r="H721" s="55"/>
      <c r="I721" s="89" t="s">
        <v>559</v>
      </c>
      <c r="J721" s="59" t="s">
        <v>19</v>
      </c>
      <c r="K721" s="58" t="s">
        <v>562</v>
      </c>
      <c r="L721" s="59"/>
      <c r="M721" s="62" t="s">
        <v>292</v>
      </c>
    </row>
    <row r="722" spans="2:13" x14ac:dyDescent="0.3">
      <c r="B722" s="55" t="str">
        <f>IF('PCC_SNC-AP'!$G722&lt;&gt;"",'PCC_SNC-AP'!$D722&amp;"."&amp;'PCC_SNC-AP'!$E722&amp;"."&amp;'PCC_SNC-AP'!$F722&amp;"."&amp;'PCC_SNC-AP'!$G722,IF('PCC_SNC-AP'!$F722&lt;&gt;"",'PCC_SNC-AP'!$D722&amp;"."&amp;'PCC_SNC-AP'!$E722&amp;"."&amp;'PCC_SNC-AP'!$F722,IF('PCC_SNC-AP'!$E722&lt;&gt;"",'PCC_SNC-AP'!$D722&amp;"."&amp;'PCC_SNC-AP'!$E722,IF('PCC_SNC-AP'!$D722="",LEFT(#REF!,1),'PCC_SNC-AP'!$D722))))</f>
        <v>45.9.5.3</v>
      </c>
      <c r="C722" s="54">
        <v>45953</v>
      </c>
      <c r="D722" s="53" t="str">
        <f t="shared" si="26"/>
        <v>45</v>
      </c>
      <c r="E722" s="53">
        <v>9</v>
      </c>
      <c r="F722" s="53">
        <v>5</v>
      </c>
      <c r="G722" s="55" t="str">
        <f>RIGHT('PCC_SNC-AP'!$C722,1)</f>
        <v>3</v>
      </c>
      <c r="H722" s="55"/>
      <c r="I722" s="89" t="s">
        <v>566</v>
      </c>
      <c r="J722" s="59" t="s">
        <v>19</v>
      </c>
      <c r="K722" s="58" t="s">
        <v>569</v>
      </c>
      <c r="L722" s="59"/>
      <c r="M722" s="62" t="s">
        <v>292</v>
      </c>
    </row>
    <row r="723" spans="2:13" ht="16.5" customHeight="1" x14ac:dyDescent="0.3">
      <c r="B723" s="55" t="str">
        <f>IF('PCC_SNC-AP'!$G723&lt;&gt;"",'PCC_SNC-AP'!$D723&amp;"."&amp;'PCC_SNC-AP'!$E723&amp;"."&amp;'PCC_SNC-AP'!$F723&amp;"."&amp;'PCC_SNC-AP'!$G723,IF('PCC_SNC-AP'!$F723&lt;&gt;"",'PCC_SNC-AP'!$D723&amp;"."&amp;'PCC_SNC-AP'!$E723&amp;"."&amp;'PCC_SNC-AP'!$F723,IF('PCC_SNC-AP'!$E723&lt;&gt;"",'PCC_SNC-AP'!$D723&amp;"."&amp;'PCC_SNC-AP'!$E723,IF('PCC_SNC-AP'!$D723="",LEFT(#REF!,1),'PCC_SNC-AP'!$D723))))</f>
        <v>45.9.5.4</v>
      </c>
      <c r="C723" s="54">
        <v>45954</v>
      </c>
      <c r="D723" s="53" t="str">
        <f t="shared" si="26"/>
        <v>45</v>
      </c>
      <c r="E723" s="53">
        <v>9</v>
      </c>
      <c r="F723" s="53">
        <v>5</v>
      </c>
      <c r="G723" s="55" t="str">
        <f>RIGHT('PCC_SNC-AP'!$C723,1)</f>
        <v>4</v>
      </c>
      <c r="H723" s="55"/>
      <c r="I723" s="89" t="s">
        <v>630</v>
      </c>
      <c r="J723" s="59" t="s">
        <v>19</v>
      </c>
      <c r="K723" s="58" t="s">
        <v>632</v>
      </c>
      <c r="L723" s="59"/>
      <c r="M723" s="62" t="s">
        <v>292</v>
      </c>
    </row>
    <row r="724" spans="2:13" ht="16.5" customHeight="1" x14ac:dyDescent="0.3">
      <c r="B724" s="55">
        <v>46</v>
      </c>
      <c r="C724" s="54">
        <v>46</v>
      </c>
      <c r="D724" s="53">
        <v>46</v>
      </c>
      <c r="E724" s="53"/>
      <c r="F724" s="53"/>
      <c r="G724" s="53"/>
      <c r="H724" s="53"/>
      <c r="I724" s="56" t="s">
        <v>1093</v>
      </c>
      <c r="J724" s="59" t="s">
        <v>16</v>
      </c>
      <c r="K724" s="58"/>
      <c r="L724" s="57"/>
      <c r="M724" s="101"/>
    </row>
    <row r="725" spans="2:13" ht="16.5" customHeight="1" x14ac:dyDescent="0.3">
      <c r="B725" s="55" t="s">
        <v>1108</v>
      </c>
      <c r="C725" s="55">
        <v>461</v>
      </c>
      <c r="D725" s="55">
        <v>46</v>
      </c>
      <c r="E725" s="55" t="str">
        <f>RIGHT(Tabela1[[#This Row],[Código Conta]],1)</f>
        <v>1</v>
      </c>
      <c r="F725" s="55"/>
      <c r="G725" s="53"/>
      <c r="H725" s="53"/>
      <c r="I725" s="56" t="s">
        <v>1113</v>
      </c>
      <c r="J725" s="59" t="s">
        <v>19</v>
      </c>
      <c r="K725" s="58" t="s">
        <v>650</v>
      </c>
      <c r="L725" s="57"/>
      <c r="M725" s="101"/>
    </row>
    <row r="726" spans="2:13" ht="16.5" customHeight="1" x14ac:dyDescent="0.3">
      <c r="B726" s="55" t="s">
        <v>1109</v>
      </c>
      <c r="C726" s="55">
        <v>462</v>
      </c>
      <c r="D726" s="55" t="str">
        <f>LEFT(Tabela1[[#This Row],[Código Conta]],2)</f>
        <v>46</v>
      </c>
      <c r="E726" s="55" t="str">
        <f>RIGHT(Tabela1[[#This Row],[Código Conta]],1)</f>
        <v>2</v>
      </c>
      <c r="F726" s="55"/>
      <c r="G726" s="53"/>
      <c r="H726" s="53"/>
      <c r="I726" s="56" t="s">
        <v>1114</v>
      </c>
      <c r="J726" s="59" t="s">
        <v>19</v>
      </c>
      <c r="K726" s="58" t="s">
        <v>650</v>
      </c>
      <c r="L726" s="57"/>
      <c r="M726" s="101"/>
    </row>
    <row r="727" spans="2:13" ht="16.5" customHeight="1" x14ac:dyDescent="0.3">
      <c r="B727" s="55" t="s">
        <v>1119</v>
      </c>
      <c r="C727" s="55">
        <v>468</v>
      </c>
      <c r="D727" s="55" t="str">
        <f>LEFT(Tabela1[[#This Row],[Código Conta]],2)</f>
        <v>46</v>
      </c>
      <c r="E727" s="55" t="str">
        <f>RIGHT(Tabela1[[#This Row],[Código Conta]],1)</f>
        <v>8</v>
      </c>
      <c r="F727" s="55"/>
      <c r="G727" s="53"/>
      <c r="H727" s="53"/>
      <c r="I727" s="56" t="s">
        <v>1115</v>
      </c>
      <c r="J727" s="59" t="s">
        <v>19</v>
      </c>
      <c r="K727" s="58" t="s">
        <v>650</v>
      </c>
      <c r="L727" s="57"/>
      <c r="M727" s="101"/>
    </row>
    <row r="728" spans="2:13" ht="16.5" customHeight="1" x14ac:dyDescent="0.3">
      <c r="B728" s="55" t="s">
        <v>1110</v>
      </c>
      <c r="C728" s="55">
        <v>469</v>
      </c>
      <c r="D728" s="55" t="str">
        <f>LEFT(Tabela1[[#This Row],[Código Conta]],2)</f>
        <v>46</v>
      </c>
      <c r="E728" s="55" t="str">
        <f>RIGHT(Tabela1[[#This Row],[Código Conta]],1)</f>
        <v>9</v>
      </c>
      <c r="F728" s="55"/>
      <c r="G728" s="53"/>
      <c r="H728" s="53"/>
      <c r="I728" s="61" t="s">
        <v>291</v>
      </c>
      <c r="J728" s="59" t="s">
        <v>16</v>
      </c>
      <c r="K728" s="58"/>
      <c r="L728" s="57"/>
      <c r="M728" s="101"/>
    </row>
    <row r="729" spans="2:13" ht="16.5" customHeight="1" x14ac:dyDescent="0.3">
      <c r="B729" s="55" t="s">
        <v>1111</v>
      </c>
      <c r="C729" s="55">
        <v>4691</v>
      </c>
      <c r="D729" s="55" t="str">
        <f>LEFT(Tabela1[[#This Row],[Código Conta]],2)</f>
        <v>46</v>
      </c>
      <c r="E729" s="55">
        <v>9</v>
      </c>
      <c r="F729" s="55" t="str">
        <f>RIGHT(Tabela1[[#This Row],[Código Conta]],1)</f>
        <v>1</v>
      </c>
      <c r="G729" s="53"/>
      <c r="H729" s="53"/>
      <c r="I729" s="56" t="s">
        <v>1116</v>
      </c>
      <c r="J729" s="59" t="s">
        <v>19</v>
      </c>
      <c r="K729" s="58" t="s">
        <v>650</v>
      </c>
      <c r="L729" s="57"/>
      <c r="M729" s="101" t="s">
        <v>292</v>
      </c>
    </row>
    <row r="730" spans="2:13" ht="16.5" customHeight="1" x14ac:dyDescent="0.3">
      <c r="B730" s="55" t="s">
        <v>1112</v>
      </c>
      <c r="C730" s="55">
        <v>4692</v>
      </c>
      <c r="D730" s="55" t="str">
        <f>LEFT(Tabela1[[#This Row],[Código Conta]],2)</f>
        <v>46</v>
      </c>
      <c r="E730" s="55">
        <v>9</v>
      </c>
      <c r="F730" s="55" t="str">
        <f>RIGHT(Tabela1[[#This Row],[Código Conta]],1)</f>
        <v>2</v>
      </c>
      <c r="G730" s="53"/>
      <c r="H730" s="53"/>
      <c r="I730" s="56" t="s">
        <v>1117</v>
      </c>
      <c r="J730" s="59" t="s">
        <v>19</v>
      </c>
      <c r="K730" s="58" t="s">
        <v>650</v>
      </c>
      <c r="L730" s="57"/>
      <c r="M730" s="101" t="s">
        <v>292</v>
      </c>
    </row>
    <row r="731" spans="2:13" ht="16.5" customHeight="1" x14ac:dyDescent="0.3">
      <c r="B731" s="55" t="s">
        <v>1120</v>
      </c>
      <c r="C731" s="55">
        <v>4698</v>
      </c>
      <c r="D731" s="55" t="str">
        <f>LEFT(Tabela1[[#This Row],[Código Conta]],2)</f>
        <v>46</v>
      </c>
      <c r="E731" s="55">
        <v>9</v>
      </c>
      <c r="F731" s="55" t="str">
        <f>RIGHT(Tabela1[[#This Row],[Código Conta]],1)</f>
        <v>8</v>
      </c>
      <c r="G731" s="53"/>
      <c r="H731" s="53"/>
      <c r="I731" s="56" t="s">
        <v>1118</v>
      </c>
      <c r="J731" s="59" t="s">
        <v>19</v>
      </c>
      <c r="K731" s="58" t="s">
        <v>650</v>
      </c>
      <c r="L731" s="57"/>
      <c r="M731" s="101" t="s">
        <v>292</v>
      </c>
    </row>
    <row r="732" spans="2:13" ht="18" customHeight="1" x14ac:dyDescent="0.3">
      <c r="B732" s="46">
        <f>IFERROR(IF('PCC_SNC-AP'!$G732&lt;&gt;"",'PCC_SNC-AP'!$D732&amp;"."&amp;'PCC_SNC-AP'!$E732&amp;"."&amp;'PCC_SNC-AP'!$F732&amp;"."&amp;'PCC_SNC-AP'!$G732,IF('PCC_SNC-AP'!$F732&lt;&gt;"",'PCC_SNC-AP'!$D732&amp;"."&amp;'PCC_SNC-AP'!$E732&amp;"."&amp;'PCC_SNC-AP'!$F732,IF('PCC_SNC-AP'!$E732&lt;&gt;"",'PCC_SNC-AP'!$D732&amp;"."&amp;'PCC_SNC-AP'!$E732,IF('PCC_SNC-AP'!$D732="",LEFT(#REF!,1),'PCC_SNC-AP'!$D732)))),'PCC_SNC-AP'!$C732)</f>
        <v>5</v>
      </c>
      <c r="C732" s="47">
        <v>5</v>
      </c>
      <c r="D732" s="37"/>
      <c r="E732" s="46"/>
      <c r="F732" s="46"/>
      <c r="G732" s="46"/>
      <c r="H732" s="46"/>
      <c r="I732" s="48" t="s">
        <v>647</v>
      </c>
      <c r="J732" s="41"/>
      <c r="K732" s="71"/>
      <c r="L732" s="41"/>
      <c r="M732" s="71"/>
    </row>
    <row r="733" spans="2:13" x14ac:dyDescent="0.3">
      <c r="B733" s="37" t="str">
        <f>IF('PCC_SNC-AP'!$G733&lt;&gt;"",'PCC_SNC-AP'!$D733&amp;"."&amp;'PCC_SNC-AP'!$E733&amp;"."&amp;'PCC_SNC-AP'!$F733&amp;"."&amp;'PCC_SNC-AP'!$G733,IF('PCC_SNC-AP'!$F733&lt;&gt;"",'PCC_SNC-AP'!$D733&amp;"."&amp;'PCC_SNC-AP'!$E733&amp;"."&amp;'PCC_SNC-AP'!$F733,IF('PCC_SNC-AP'!$E733&lt;&gt;"",'PCC_SNC-AP'!$D733&amp;"."&amp;'PCC_SNC-AP'!$E733,IF('PCC_SNC-AP'!$D733="",LEFT(#REF!,1),'PCC_SNC-AP'!$D733))))</f>
        <v>51</v>
      </c>
      <c r="C733" s="38">
        <v>51</v>
      </c>
      <c r="D733" s="37" t="str">
        <f t="shared" ref="D733:D788" si="27">LEFT(C733,2)</f>
        <v>51</v>
      </c>
      <c r="E733" s="37"/>
      <c r="F733" s="37"/>
      <c r="G733" s="37"/>
      <c r="H733" s="37"/>
      <c r="I733" s="41" t="s">
        <v>648</v>
      </c>
      <c r="J733" s="41" t="s">
        <v>16</v>
      </c>
      <c r="K733" s="71"/>
      <c r="L733" s="41"/>
      <c r="M733" s="71"/>
    </row>
    <row r="734" spans="2:13" ht="16.5" customHeight="1" x14ac:dyDescent="0.3">
      <c r="B734" s="37" t="str">
        <f>IF('PCC_SNC-AP'!$G734&lt;&gt;"",'PCC_SNC-AP'!$D734&amp;"."&amp;'PCC_SNC-AP'!$E734&amp;"."&amp;'PCC_SNC-AP'!$F734&amp;"."&amp;'PCC_SNC-AP'!$G734,IF('PCC_SNC-AP'!$F734&lt;&gt;"",'PCC_SNC-AP'!$D734&amp;"."&amp;'PCC_SNC-AP'!$E734&amp;"."&amp;'PCC_SNC-AP'!$F734,IF('PCC_SNC-AP'!$E734&lt;&gt;"",'PCC_SNC-AP'!$D734&amp;"."&amp;'PCC_SNC-AP'!$E734,IF('PCC_SNC-AP'!$D734="",LEFT(#REF!,1),'PCC_SNC-AP'!$D734))))</f>
        <v>51.1</v>
      </c>
      <c r="C734" s="38">
        <v>511</v>
      </c>
      <c r="D734" s="37" t="str">
        <f t="shared" si="27"/>
        <v>51</v>
      </c>
      <c r="E734" s="37" t="str">
        <f>RIGHT('PCC_SNC-AP'!$C734,1)</f>
        <v>1</v>
      </c>
      <c r="F734" s="37"/>
      <c r="G734" s="37"/>
      <c r="H734" s="37"/>
      <c r="I734" s="50" t="s">
        <v>649</v>
      </c>
      <c r="J734" s="41" t="s">
        <v>19</v>
      </c>
      <c r="K734" s="71" t="s">
        <v>660</v>
      </c>
      <c r="L734" s="41"/>
      <c r="M734" s="73"/>
    </row>
    <row r="735" spans="2:13" ht="18" customHeight="1" x14ac:dyDescent="0.3">
      <c r="B735" s="37" t="str">
        <f>IF('PCC_SNC-AP'!$G735&lt;&gt;"",'PCC_SNC-AP'!$D735&amp;"."&amp;'PCC_SNC-AP'!$E735&amp;"."&amp;'PCC_SNC-AP'!$F735&amp;"."&amp;'PCC_SNC-AP'!$G735,IF('PCC_SNC-AP'!$F735&lt;&gt;"",'PCC_SNC-AP'!$D735&amp;"."&amp;'PCC_SNC-AP'!$E735&amp;"."&amp;'PCC_SNC-AP'!$F735,IF('PCC_SNC-AP'!$E735&lt;&gt;"",'PCC_SNC-AP'!$D735&amp;"."&amp;'PCC_SNC-AP'!$E735,IF('PCC_SNC-AP'!$D735="",LEFT(#REF!,1),'PCC_SNC-AP'!$D735))))</f>
        <v>51.2</v>
      </c>
      <c r="C735" s="38">
        <v>512</v>
      </c>
      <c r="D735" s="37" t="str">
        <f t="shared" si="27"/>
        <v>51</v>
      </c>
      <c r="E735" s="37" t="str">
        <f>RIGHT('PCC_SNC-AP'!$C735,1)</f>
        <v>2</v>
      </c>
      <c r="F735" s="37"/>
      <c r="G735" s="37"/>
      <c r="H735" s="37"/>
      <c r="I735" s="50" t="s">
        <v>651</v>
      </c>
      <c r="J735" s="41" t="s">
        <v>19</v>
      </c>
      <c r="K735" s="71" t="s">
        <v>660</v>
      </c>
      <c r="L735" s="41"/>
      <c r="M735" s="73"/>
    </row>
    <row r="736" spans="2:13" x14ac:dyDescent="0.3">
      <c r="B736" s="37" t="str">
        <f>IF('PCC_SNC-AP'!$G736&lt;&gt;"",'PCC_SNC-AP'!$D736&amp;"."&amp;'PCC_SNC-AP'!$E736&amp;"."&amp;'PCC_SNC-AP'!$F736&amp;"."&amp;'PCC_SNC-AP'!$G736,IF('PCC_SNC-AP'!$F736&lt;&gt;"",'PCC_SNC-AP'!$D736&amp;"."&amp;'PCC_SNC-AP'!$E736&amp;"."&amp;'PCC_SNC-AP'!$F736,IF('PCC_SNC-AP'!$E736&lt;&gt;"",'PCC_SNC-AP'!$D736&amp;"."&amp;'PCC_SNC-AP'!$E736,IF('PCC_SNC-AP'!$D736="",LEFT(#REF!,1),'PCC_SNC-AP'!$D736))))</f>
        <v>51.3</v>
      </c>
      <c r="C736" s="38">
        <v>513</v>
      </c>
      <c r="D736" s="37" t="str">
        <f t="shared" si="27"/>
        <v>51</v>
      </c>
      <c r="E736" s="37" t="str">
        <f>RIGHT('PCC_SNC-AP'!$C736,1)</f>
        <v>3</v>
      </c>
      <c r="F736" s="37"/>
      <c r="G736" s="37"/>
      <c r="H736" s="37"/>
      <c r="I736" s="50" t="s">
        <v>652</v>
      </c>
      <c r="J736" s="41" t="s">
        <v>19</v>
      </c>
      <c r="K736" s="71" t="s">
        <v>660</v>
      </c>
      <c r="L736" s="41"/>
      <c r="M736" s="73"/>
    </row>
    <row r="737" spans="2:13" x14ac:dyDescent="0.3">
      <c r="B737" s="37" t="str">
        <f>IF('PCC_SNC-AP'!$G737&lt;&gt;"",'PCC_SNC-AP'!$D737&amp;"."&amp;'PCC_SNC-AP'!$E737&amp;"."&amp;'PCC_SNC-AP'!$F737&amp;"."&amp;'PCC_SNC-AP'!$G737,IF('PCC_SNC-AP'!$F737&lt;&gt;"",'PCC_SNC-AP'!$D737&amp;"."&amp;'PCC_SNC-AP'!$E737&amp;"."&amp;'PCC_SNC-AP'!$F737,IF('PCC_SNC-AP'!$E737&lt;&gt;"",'PCC_SNC-AP'!$D737&amp;"."&amp;'PCC_SNC-AP'!$E737,IF('PCC_SNC-AP'!$D737="",LEFT(#REF!,1),'PCC_SNC-AP'!$D737))))</f>
        <v>51.4</v>
      </c>
      <c r="C737" s="38">
        <v>514</v>
      </c>
      <c r="D737" s="37" t="str">
        <f t="shared" si="27"/>
        <v>51</v>
      </c>
      <c r="E737" s="37" t="str">
        <f>RIGHT('PCC_SNC-AP'!$C737,1)</f>
        <v>4</v>
      </c>
      <c r="F737" s="37"/>
      <c r="G737" s="37"/>
      <c r="H737" s="37"/>
      <c r="I737" s="50" t="s">
        <v>653</v>
      </c>
      <c r="J737" s="41" t="s">
        <v>19</v>
      </c>
      <c r="K737" s="71" t="s">
        <v>660</v>
      </c>
      <c r="L737" s="41"/>
      <c r="M737" s="73"/>
    </row>
    <row r="738" spans="2:13" x14ac:dyDescent="0.3">
      <c r="B738" s="37" t="str">
        <f>IF('PCC_SNC-AP'!$G738&lt;&gt;"",'PCC_SNC-AP'!$D738&amp;"."&amp;'PCC_SNC-AP'!$E738&amp;"."&amp;'PCC_SNC-AP'!$F738&amp;"."&amp;'PCC_SNC-AP'!$G738,IF('PCC_SNC-AP'!$F738&lt;&gt;"",'PCC_SNC-AP'!$D738&amp;"."&amp;'PCC_SNC-AP'!$E738&amp;"."&amp;'PCC_SNC-AP'!$F738,IF('PCC_SNC-AP'!$E738&lt;&gt;"",'PCC_SNC-AP'!$D738&amp;"."&amp;'PCC_SNC-AP'!$E738,IF('PCC_SNC-AP'!$D738="",LEFT(#REF!,1),'PCC_SNC-AP'!$D738))))</f>
        <v>52</v>
      </c>
      <c r="C738" s="38">
        <v>52</v>
      </c>
      <c r="D738" s="37" t="str">
        <f t="shared" si="27"/>
        <v>52</v>
      </c>
      <c r="E738" s="37"/>
      <c r="F738" s="37"/>
      <c r="G738" s="37"/>
      <c r="H738" s="37"/>
      <c r="I738" s="41" t="s">
        <v>654</v>
      </c>
      <c r="J738" s="41" t="s">
        <v>16</v>
      </c>
      <c r="K738" s="71"/>
      <c r="L738" s="41"/>
      <c r="M738" s="73"/>
    </row>
    <row r="739" spans="2:13" x14ac:dyDescent="0.3">
      <c r="B739" s="37" t="str">
        <f>IF('PCC_SNC-AP'!$G739&lt;&gt;"",'PCC_SNC-AP'!$D739&amp;"."&amp;'PCC_SNC-AP'!$E739&amp;"."&amp;'PCC_SNC-AP'!$F739&amp;"."&amp;'PCC_SNC-AP'!$G739,IF('PCC_SNC-AP'!$F739&lt;&gt;"",'PCC_SNC-AP'!$D739&amp;"."&amp;'PCC_SNC-AP'!$E739&amp;"."&amp;'PCC_SNC-AP'!$F739,IF('PCC_SNC-AP'!$E739&lt;&gt;"",'PCC_SNC-AP'!$D739&amp;"."&amp;'PCC_SNC-AP'!$E739,IF('PCC_SNC-AP'!$D739="",LEFT(#REF!,1),'PCC_SNC-AP'!$D739))))</f>
        <v>52.1</v>
      </c>
      <c r="C739" s="38">
        <v>521</v>
      </c>
      <c r="D739" s="37" t="str">
        <f t="shared" si="27"/>
        <v>52</v>
      </c>
      <c r="E739" s="37" t="str">
        <f>RIGHT('PCC_SNC-AP'!$C739,1)</f>
        <v>1</v>
      </c>
      <c r="F739" s="37"/>
      <c r="G739" s="37"/>
      <c r="H739" s="37"/>
      <c r="I739" s="50" t="s">
        <v>655</v>
      </c>
      <c r="J739" s="41" t="s">
        <v>19</v>
      </c>
      <c r="K739" s="71" t="s">
        <v>664</v>
      </c>
      <c r="L739" s="41"/>
      <c r="M739" s="73"/>
    </row>
    <row r="740" spans="2:13" ht="16.5" customHeight="1" x14ac:dyDescent="0.3">
      <c r="B740" s="37" t="str">
        <f>IF('PCC_SNC-AP'!$G740&lt;&gt;"",'PCC_SNC-AP'!$D740&amp;"."&amp;'PCC_SNC-AP'!$E740&amp;"."&amp;'PCC_SNC-AP'!$F740&amp;"."&amp;'PCC_SNC-AP'!$G740,IF('PCC_SNC-AP'!$F740&lt;&gt;"",'PCC_SNC-AP'!$D740&amp;"."&amp;'PCC_SNC-AP'!$E740&amp;"."&amp;'PCC_SNC-AP'!$F740,IF('PCC_SNC-AP'!$E740&lt;&gt;"",'PCC_SNC-AP'!$D740&amp;"."&amp;'PCC_SNC-AP'!$E740,IF('PCC_SNC-AP'!$D740="",LEFT(#REF!,1),'PCC_SNC-AP'!$D740))))</f>
        <v>52.2</v>
      </c>
      <c r="C740" s="38">
        <v>522</v>
      </c>
      <c r="D740" s="37" t="str">
        <f t="shared" si="27"/>
        <v>52</v>
      </c>
      <c r="E740" s="37" t="str">
        <f>RIGHT('PCC_SNC-AP'!$C740,1)</f>
        <v>2</v>
      </c>
      <c r="F740" s="37"/>
      <c r="G740" s="37"/>
      <c r="H740" s="37"/>
      <c r="I740" s="50" t="s">
        <v>657</v>
      </c>
      <c r="J740" s="41" t="s">
        <v>19</v>
      </c>
      <c r="K740" s="71" t="s">
        <v>664</v>
      </c>
      <c r="L740" s="41"/>
      <c r="M740" s="73"/>
    </row>
    <row r="741" spans="2:13" x14ac:dyDescent="0.3">
      <c r="B741" s="37" t="str">
        <f>IF('PCC_SNC-AP'!$G741&lt;&gt;"",'PCC_SNC-AP'!$D741&amp;"."&amp;'PCC_SNC-AP'!$E741&amp;"."&amp;'PCC_SNC-AP'!$F741&amp;"."&amp;'PCC_SNC-AP'!$G741,IF('PCC_SNC-AP'!$F741&lt;&gt;"",'PCC_SNC-AP'!$D741&amp;"."&amp;'PCC_SNC-AP'!$E741&amp;"."&amp;'PCC_SNC-AP'!$F741,IF('PCC_SNC-AP'!$E741&lt;&gt;"",'PCC_SNC-AP'!$D741&amp;"."&amp;'PCC_SNC-AP'!$E741,IF('PCC_SNC-AP'!$D741="",LEFT(#REF!,1),'PCC_SNC-AP'!$D741))))</f>
        <v>53</v>
      </c>
      <c r="C741" s="38">
        <v>53</v>
      </c>
      <c r="D741" s="37" t="str">
        <f t="shared" si="27"/>
        <v>53</v>
      </c>
      <c r="E741" s="37"/>
      <c r="F741" s="37"/>
      <c r="G741" s="37"/>
      <c r="H741" s="37"/>
      <c r="I741" s="41" t="s">
        <v>658</v>
      </c>
      <c r="J741" s="41" t="s">
        <v>16</v>
      </c>
      <c r="K741" s="71"/>
      <c r="L741" s="41"/>
      <c r="M741" s="73"/>
    </row>
    <row r="742" spans="2:13" ht="18" customHeight="1" x14ac:dyDescent="0.3">
      <c r="B742" s="37" t="str">
        <f>IF('PCC_SNC-AP'!$G742&lt;&gt;"",'PCC_SNC-AP'!$D742&amp;"."&amp;'PCC_SNC-AP'!$E742&amp;"."&amp;'PCC_SNC-AP'!$F742&amp;"."&amp;'PCC_SNC-AP'!$G742,IF('PCC_SNC-AP'!$F742&lt;&gt;"",'PCC_SNC-AP'!$D742&amp;"."&amp;'PCC_SNC-AP'!$E742&amp;"."&amp;'PCC_SNC-AP'!$F742,IF('PCC_SNC-AP'!$E742&lt;&gt;"",'PCC_SNC-AP'!$D742&amp;"."&amp;'PCC_SNC-AP'!$E742,IF('PCC_SNC-AP'!$D742="",LEFT(#REF!,1),'PCC_SNC-AP'!$D742))))</f>
        <v>53.1</v>
      </c>
      <c r="C742" s="38">
        <v>531</v>
      </c>
      <c r="D742" s="37" t="str">
        <f t="shared" si="27"/>
        <v>53</v>
      </c>
      <c r="E742" s="37" t="str">
        <f>RIGHT('PCC_SNC-AP'!$C742,1)</f>
        <v>1</v>
      </c>
      <c r="F742" s="37"/>
      <c r="G742" s="37"/>
      <c r="H742" s="37"/>
      <c r="I742" s="50" t="s">
        <v>659</v>
      </c>
      <c r="J742" s="41" t="s">
        <v>19</v>
      </c>
      <c r="K742" s="71" t="s">
        <v>667</v>
      </c>
      <c r="L742" s="41"/>
      <c r="M742" s="73"/>
    </row>
    <row r="743" spans="2:13" ht="16.5" customHeight="1" x14ac:dyDescent="0.3">
      <c r="B743" s="37" t="str">
        <f>IF('PCC_SNC-AP'!$G743&lt;&gt;"",'PCC_SNC-AP'!$D743&amp;"."&amp;'PCC_SNC-AP'!$E743&amp;"."&amp;'PCC_SNC-AP'!$F743&amp;"."&amp;'PCC_SNC-AP'!$G743,IF('PCC_SNC-AP'!$F743&lt;&gt;"",'PCC_SNC-AP'!$D743&amp;"."&amp;'PCC_SNC-AP'!$E743&amp;"."&amp;'PCC_SNC-AP'!$F743,IF('PCC_SNC-AP'!$E743&lt;&gt;"",'PCC_SNC-AP'!$D743&amp;"."&amp;'PCC_SNC-AP'!$E743,IF('PCC_SNC-AP'!$D743="",LEFT(#REF!,1),'PCC_SNC-AP'!$D743))))</f>
        <v>53.2</v>
      </c>
      <c r="C743" s="38">
        <v>532</v>
      </c>
      <c r="D743" s="37" t="str">
        <f t="shared" si="27"/>
        <v>53</v>
      </c>
      <c r="E743" s="37" t="str">
        <f>RIGHT('PCC_SNC-AP'!$C743,1)</f>
        <v>2</v>
      </c>
      <c r="F743" s="37"/>
      <c r="G743" s="37"/>
      <c r="H743" s="37"/>
      <c r="I743" s="50" t="s">
        <v>661</v>
      </c>
      <c r="J743" s="41" t="s">
        <v>19</v>
      </c>
      <c r="K743" s="71" t="s">
        <v>667</v>
      </c>
      <c r="L743" s="41"/>
      <c r="M743" s="73"/>
    </row>
    <row r="744" spans="2:13" x14ac:dyDescent="0.3">
      <c r="B744" s="37" t="str">
        <f>IF('PCC_SNC-AP'!$G744&lt;&gt;"",'PCC_SNC-AP'!$D744&amp;"."&amp;'PCC_SNC-AP'!$E744&amp;"."&amp;'PCC_SNC-AP'!$F744&amp;"."&amp;'PCC_SNC-AP'!$G744,IF('PCC_SNC-AP'!$F744&lt;&gt;"",'PCC_SNC-AP'!$D744&amp;"."&amp;'PCC_SNC-AP'!$E744&amp;"."&amp;'PCC_SNC-AP'!$F744,IF('PCC_SNC-AP'!$E744&lt;&gt;"",'PCC_SNC-AP'!$D744&amp;"."&amp;'PCC_SNC-AP'!$E744,IF('PCC_SNC-AP'!$D744="",LEFT(#REF!,1),'PCC_SNC-AP'!$D744))))</f>
        <v>53.3</v>
      </c>
      <c r="C744" s="38">
        <v>533</v>
      </c>
      <c r="D744" s="37" t="str">
        <f t="shared" si="27"/>
        <v>53</v>
      </c>
      <c r="E744" s="37" t="str">
        <f>RIGHT('PCC_SNC-AP'!$C744,1)</f>
        <v>3</v>
      </c>
      <c r="F744" s="37"/>
      <c r="G744" s="37"/>
      <c r="H744" s="37"/>
      <c r="I744" s="50" t="s">
        <v>662</v>
      </c>
      <c r="J744" s="41" t="s">
        <v>19</v>
      </c>
      <c r="K744" s="71" t="s">
        <v>667</v>
      </c>
      <c r="L744" s="41"/>
      <c r="M744" s="73"/>
    </row>
    <row r="745" spans="2:13" ht="18" customHeight="1" x14ac:dyDescent="0.3">
      <c r="B745" s="37" t="str">
        <f>IF('PCC_SNC-AP'!$G745&lt;&gt;"",'PCC_SNC-AP'!$D745&amp;"."&amp;'PCC_SNC-AP'!$E745&amp;"."&amp;'PCC_SNC-AP'!$F745&amp;"."&amp;'PCC_SNC-AP'!$G745,IF('PCC_SNC-AP'!$F745&lt;&gt;"",'PCC_SNC-AP'!$D745&amp;"."&amp;'PCC_SNC-AP'!$E745&amp;"."&amp;'PCC_SNC-AP'!$F745,IF('PCC_SNC-AP'!$E745&lt;&gt;"",'PCC_SNC-AP'!$D745&amp;"."&amp;'PCC_SNC-AP'!$E745,IF('PCC_SNC-AP'!$D745="",LEFT(#REF!,1),'PCC_SNC-AP'!$D745))))</f>
        <v>53.9</v>
      </c>
      <c r="C745" s="38">
        <v>539</v>
      </c>
      <c r="D745" s="37" t="str">
        <f t="shared" si="27"/>
        <v>53</v>
      </c>
      <c r="E745" s="37" t="str">
        <f>RIGHT('PCC_SNC-AP'!$C745,1)</f>
        <v>9</v>
      </c>
      <c r="F745" s="37"/>
      <c r="G745" s="37"/>
      <c r="H745" s="37"/>
      <c r="I745" s="50" t="s">
        <v>283</v>
      </c>
      <c r="J745" s="41" t="s">
        <v>19</v>
      </c>
      <c r="K745" s="71" t="s">
        <v>667</v>
      </c>
      <c r="L745" s="41"/>
      <c r="M745" s="73"/>
    </row>
    <row r="746" spans="2:13" ht="16.5" customHeight="1" x14ac:dyDescent="0.3">
      <c r="B746" s="37" t="str">
        <f>IF('PCC_SNC-AP'!$G746&lt;&gt;"",'PCC_SNC-AP'!$D746&amp;"."&amp;'PCC_SNC-AP'!$E746&amp;"."&amp;'PCC_SNC-AP'!$F746&amp;"."&amp;'PCC_SNC-AP'!$G746,IF('PCC_SNC-AP'!$F746&lt;&gt;"",'PCC_SNC-AP'!$D746&amp;"."&amp;'PCC_SNC-AP'!$E746&amp;"."&amp;'PCC_SNC-AP'!$F746,IF('PCC_SNC-AP'!$E746&lt;&gt;"",'PCC_SNC-AP'!$D746&amp;"."&amp;'PCC_SNC-AP'!$E746,IF('PCC_SNC-AP'!$D746="",LEFT(#REF!,1),'PCC_SNC-AP'!$D746))))</f>
        <v>54</v>
      </c>
      <c r="C746" s="38">
        <v>54</v>
      </c>
      <c r="D746" s="37" t="str">
        <f t="shared" si="27"/>
        <v>54</v>
      </c>
      <c r="E746" s="37"/>
      <c r="F746" s="37"/>
      <c r="G746" s="37"/>
      <c r="H746" s="37"/>
      <c r="I746" s="41" t="s">
        <v>663</v>
      </c>
      <c r="J746" s="41" t="s">
        <v>19</v>
      </c>
      <c r="K746" s="71" t="s">
        <v>671</v>
      </c>
      <c r="L746" s="41"/>
      <c r="M746" s="73"/>
    </row>
    <row r="747" spans="2:13" ht="18" customHeight="1" x14ac:dyDescent="0.3">
      <c r="B747" s="37" t="str">
        <f>IF('PCC_SNC-AP'!$G747&lt;&gt;"",'PCC_SNC-AP'!$D747&amp;"."&amp;'PCC_SNC-AP'!$E747&amp;"."&amp;'PCC_SNC-AP'!$F747&amp;"."&amp;'PCC_SNC-AP'!$G747,IF('PCC_SNC-AP'!$F747&lt;&gt;"",'PCC_SNC-AP'!$D747&amp;"."&amp;'PCC_SNC-AP'!$E747&amp;"."&amp;'PCC_SNC-AP'!$F747,IF('PCC_SNC-AP'!$E747&lt;&gt;"",'PCC_SNC-AP'!$D747&amp;"."&amp;'PCC_SNC-AP'!$E747,IF('PCC_SNC-AP'!$D747="",LEFT(#REF!,1),'PCC_SNC-AP'!$D747))))</f>
        <v>55</v>
      </c>
      <c r="C747" s="38">
        <v>55</v>
      </c>
      <c r="D747" s="37" t="str">
        <f t="shared" si="27"/>
        <v>55</v>
      </c>
      <c r="E747" s="37"/>
      <c r="F747" s="37"/>
      <c r="G747" s="37"/>
      <c r="H747" s="37"/>
      <c r="I747" s="41" t="s">
        <v>665</v>
      </c>
      <c r="J747" s="41" t="s">
        <v>16</v>
      </c>
      <c r="K747" s="71"/>
      <c r="L747" s="41"/>
      <c r="M747" s="73"/>
    </row>
    <row r="748" spans="2:13" ht="18" customHeight="1" x14ac:dyDescent="0.3">
      <c r="B748" s="37" t="str">
        <f>IF('PCC_SNC-AP'!$G748&lt;&gt;"",'PCC_SNC-AP'!$D748&amp;"."&amp;'PCC_SNC-AP'!$E748&amp;"."&amp;'PCC_SNC-AP'!$F748&amp;"."&amp;'PCC_SNC-AP'!$G748,IF('PCC_SNC-AP'!$F748&lt;&gt;"",'PCC_SNC-AP'!$D748&amp;"."&amp;'PCC_SNC-AP'!$E748&amp;"."&amp;'PCC_SNC-AP'!$F748,IF('PCC_SNC-AP'!$E748&lt;&gt;"",'PCC_SNC-AP'!$D748&amp;"."&amp;'PCC_SNC-AP'!$E748,IF('PCC_SNC-AP'!$D748="",LEFT(#REF!,1),'PCC_SNC-AP'!$D748))))</f>
        <v>55.1</v>
      </c>
      <c r="C748" s="38">
        <v>551</v>
      </c>
      <c r="D748" s="37" t="str">
        <f t="shared" si="27"/>
        <v>55</v>
      </c>
      <c r="E748" s="37" t="str">
        <f>RIGHT('PCC_SNC-AP'!$C748,1)</f>
        <v>1</v>
      </c>
      <c r="F748" s="37"/>
      <c r="G748" s="37"/>
      <c r="H748" s="37"/>
      <c r="I748" s="50" t="s">
        <v>666</v>
      </c>
      <c r="J748" s="41" t="s">
        <v>19</v>
      </c>
      <c r="K748" s="71" t="s">
        <v>677</v>
      </c>
      <c r="L748" s="41"/>
      <c r="M748" s="73"/>
    </row>
    <row r="749" spans="2:13" ht="16.5" customHeight="1" x14ac:dyDescent="0.3">
      <c r="B749" s="37" t="str">
        <f>IF('PCC_SNC-AP'!$G749&lt;&gt;"",'PCC_SNC-AP'!$D749&amp;"."&amp;'PCC_SNC-AP'!$E749&amp;"."&amp;'PCC_SNC-AP'!$F749&amp;"."&amp;'PCC_SNC-AP'!$G749,IF('PCC_SNC-AP'!$F749&lt;&gt;"",'PCC_SNC-AP'!$D749&amp;"."&amp;'PCC_SNC-AP'!$E749&amp;"."&amp;'PCC_SNC-AP'!$F749,IF('PCC_SNC-AP'!$E749&lt;&gt;"",'PCC_SNC-AP'!$D749&amp;"."&amp;'PCC_SNC-AP'!$E749,IF('PCC_SNC-AP'!$D749="",LEFT(#REF!,1),'PCC_SNC-AP'!$D749))))</f>
        <v>55.2</v>
      </c>
      <c r="C749" s="38">
        <v>552</v>
      </c>
      <c r="D749" s="37" t="str">
        <f t="shared" si="27"/>
        <v>55</v>
      </c>
      <c r="E749" s="37" t="str">
        <f>RIGHT('PCC_SNC-AP'!$C749,1)</f>
        <v>2</v>
      </c>
      <c r="F749" s="37"/>
      <c r="G749" s="37"/>
      <c r="H749" s="37"/>
      <c r="I749" s="50" t="s">
        <v>668</v>
      </c>
      <c r="J749" s="41" t="s">
        <v>19</v>
      </c>
      <c r="K749" s="71" t="s">
        <v>677</v>
      </c>
      <c r="L749" s="41"/>
      <c r="M749" s="73"/>
    </row>
    <row r="750" spans="2:13" ht="18" customHeight="1" x14ac:dyDescent="0.3">
      <c r="B750" s="37" t="str">
        <f>IF('PCC_SNC-AP'!$G750&lt;&gt;"",'PCC_SNC-AP'!$D750&amp;"."&amp;'PCC_SNC-AP'!$E750&amp;"."&amp;'PCC_SNC-AP'!$F750&amp;"."&amp;'PCC_SNC-AP'!$G750,IF('PCC_SNC-AP'!$F750&lt;&gt;"",'PCC_SNC-AP'!$D750&amp;"."&amp;'PCC_SNC-AP'!$E750&amp;"."&amp;'PCC_SNC-AP'!$F750,IF('PCC_SNC-AP'!$E750&lt;&gt;"",'PCC_SNC-AP'!$D750&amp;"."&amp;'PCC_SNC-AP'!$E750,IF('PCC_SNC-AP'!$D750="",LEFT(#REF!,1),'PCC_SNC-AP'!$D750))))</f>
        <v>56</v>
      </c>
      <c r="C750" s="38">
        <v>56</v>
      </c>
      <c r="D750" s="37" t="str">
        <f t="shared" si="27"/>
        <v>56</v>
      </c>
      <c r="E750" s="37"/>
      <c r="F750" s="37"/>
      <c r="G750" s="37"/>
      <c r="H750" s="37"/>
      <c r="I750" s="41" t="s">
        <v>669</v>
      </c>
      <c r="J750" s="41" t="s">
        <v>16</v>
      </c>
      <c r="K750" s="71"/>
      <c r="L750" s="41"/>
      <c r="M750" s="73"/>
    </row>
    <row r="751" spans="2:13" ht="18" customHeight="1" x14ac:dyDescent="0.3">
      <c r="B751" s="37" t="str">
        <f>IF('PCC_SNC-AP'!$G751&lt;&gt;"",'PCC_SNC-AP'!$D751&amp;"."&amp;'PCC_SNC-AP'!$E751&amp;"."&amp;'PCC_SNC-AP'!$F751&amp;"."&amp;'PCC_SNC-AP'!$G751,IF('PCC_SNC-AP'!$F751&lt;&gt;"",'PCC_SNC-AP'!$D751&amp;"."&amp;'PCC_SNC-AP'!$E751&amp;"."&amp;'PCC_SNC-AP'!$F751,IF('PCC_SNC-AP'!$E751&lt;&gt;"",'PCC_SNC-AP'!$D751&amp;"."&amp;'PCC_SNC-AP'!$E751,IF('PCC_SNC-AP'!$D751="",LEFT(#REF!,1),'PCC_SNC-AP'!$D751))))</f>
        <v>56.1</v>
      </c>
      <c r="C751" s="38">
        <v>561</v>
      </c>
      <c r="D751" s="37" t="str">
        <f t="shared" si="27"/>
        <v>56</v>
      </c>
      <c r="E751" s="37" t="str">
        <f>RIGHT('PCC_SNC-AP'!$C751,1)</f>
        <v>1</v>
      </c>
      <c r="F751" s="37"/>
      <c r="G751" s="37"/>
      <c r="H751" s="37"/>
      <c r="I751" s="50" t="s">
        <v>670</v>
      </c>
      <c r="J751" s="41" t="s">
        <v>19</v>
      </c>
      <c r="K751" s="71" t="s">
        <v>683</v>
      </c>
      <c r="L751" s="41"/>
      <c r="M751" s="73"/>
    </row>
    <row r="752" spans="2:13" ht="16.5" customHeight="1" x14ac:dyDescent="0.3">
      <c r="B752" s="37" t="str">
        <f>IF('PCC_SNC-AP'!$G752&lt;&gt;"",'PCC_SNC-AP'!$D752&amp;"."&amp;'PCC_SNC-AP'!$E752&amp;"."&amp;'PCC_SNC-AP'!$F752&amp;"."&amp;'PCC_SNC-AP'!$G752,IF('PCC_SNC-AP'!$F752&lt;&gt;"",'PCC_SNC-AP'!$D752&amp;"."&amp;'PCC_SNC-AP'!$E752&amp;"."&amp;'PCC_SNC-AP'!$F752,IF('PCC_SNC-AP'!$E752&lt;&gt;"",'PCC_SNC-AP'!$D752&amp;"."&amp;'PCC_SNC-AP'!$E752,IF('PCC_SNC-AP'!$D752="",LEFT(#REF!,1),'PCC_SNC-AP'!$D752))))</f>
        <v>56.2</v>
      </c>
      <c r="C752" s="38">
        <v>562</v>
      </c>
      <c r="D752" s="37" t="str">
        <f t="shared" si="27"/>
        <v>56</v>
      </c>
      <c r="E752" s="37" t="str">
        <f>RIGHT('PCC_SNC-AP'!$C752,1)</f>
        <v>2</v>
      </c>
      <c r="F752" s="37"/>
      <c r="G752" s="37"/>
      <c r="H752" s="37"/>
      <c r="I752" s="50" t="s">
        <v>672</v>
      </c>
      <c r="J752" s="41" t="s">
        <v>19</v>
      </c>
      <c r="K752" s="71" t="s">
        <v>683</v>
      </c>
      <c r="L752" s="41"/>
      <c r="M752" s="73"/>
    </row>
    <row r="753" spans="2:13" ht="18" customHeight="1" x14ac:dyDescent="0.3">
      <c r="B753" s="37" t="str">
        <f>IF('PCC_SNC-AP'!$G753&lt;&gt;"",'PCC_SNC-AP'!$D753&amp;"."&amp;'PCC_SNC-AP'!$E753&amp;"."&amp;'PCC_SNC-AP'!$F753&amp;"."&amp;'PCC_SNC-AP'!$G753,IF('PCC_SNC-AP'!$F753&lt;&gt;"",'PCC_SNC-AP'!$D753&amp;"."&amp;'PCC_SNC-AP'!$E753&amp;"."&amp;'PCC_SNC-AP'!$F753,IF('PCC_SNC-AP'!$E753&lt;&gt;"",'PCC_SNC-AP'!$D753&amp;"."&amp;'PCC_SNC-AP'!$E753,IF('PCC_SNC-AP'!$D753="",LEFT(#REF!,1),'PCC_SNC-AP'!$D753))))</f>
        <v>56.3</v>
      </c>
      <c r="C753" s="38">
        <v>563</v>
      </c>
      <c r="D753" s="37" t="str">
        <f t="shared" si="27"/>
        <v>56</v>
      </c>
      <c r="E753" s="37" t="str">
        <f>RIGHT('PCC_SNC-AP'!$C753,1)</f>
        <v>3</v>
      </c>
      <c r="F753" s="37"/>
      <c r="G753" s="37"/>
      <c r="H753" s="37"/>
      <c r="I753" s="50" t="s">
        <v>411</v>
      </c>
      <c r="J753" s="41" t="s">
        <v>19</v>
      </c>
      <c r="K753" s="71" t="s">
        <v>683</v>
      </c>
      <c r="L753" s="41"/>
      <c r="M753" s="73"/>
    </row>
    <row r="754" spans="2:13" ht="18" customHeight="1" x14ac:dyDescent="0.3">
      <c r="B754" s="78" t="str">
        <f>IF('PCC_SNC-AP'!$G754&lt;&gt;"",'PCC_SNC-AP'!$D754&amp;"."&amp;'PCC_SNC-AP'!$E754&amp;"."&amp;'PCC_SNC-AP'!$F754&amp;"."&amp;'PCC_SNC-AP'!$G754,IF('PCC_SNC-AP'!$F754&lt;&gt;"",'PCC_SNC-AP'!$D754&amp;"."&amp;'PCC_SNC-AP'!$E754&amp;"."&amp;'PCC_SNC-AP'!$F754,IF('PCC_SNC-AP'!$E754&lt;&gt;"",'PCC_SNC-AP'!$D754&amp;"."&amp;'PCC_SNC-AP'!$E754,IF('PCC_SNC-AP'!$D754="",LEFT(#REF!,1),'PCC_SNC-AP'!$D754))))</f>
        <v>56.4</v>
      </c>
      <c r="C754" s="82">
        <v>564</v>
      </c>
      <c r="D754" s="77" t="str">
        <f t="shared" si="27"/>
        <v>56</v>
      </c>
      <c r="E754" s="77">
        <v>4</v>
      </c>
      <c r="F754" s="78"/>
      <c r="G754" s="78"/>
      <c r="H754" s="78"/>
      <c r="I754" s="92" t="s">
        <v>673</v>
      </c>
      <c r="J754" s="57" t="s">
        <v>19</v>
      </c>
      <c r="K754" s="80" t="s">
        <v>683</v>
      </c>
      <c r="L754" s="57"/>
      <c r="M754" s="60"/>
    </row>
    <row r="755" spans="2:13" ht="16.5" customHeight="1" x14ac:dyDescent="0.3">
      <c r="B755" s="37" t="str">
        <f>IF('PCC_SNC-AP'!$G755&lt;&gt;"",'PCC_SNC-AP'!$D755&amp;"."&amp;'PCC_SNC-AP'!$E755&amp;"."&amp;'PCC_SNC-AP'!$F755&amp;"."&amp;'PCC_SNC-AP'!$G755,IF('PCC_SNC-AP'!$F755&lt;&gt;"",'PCC_SNC-AP'!$D755&amp;"."&amp;'PCC_SNC-AP'!$E755&amp;"."&amp;'PCC_SNC-AP'!$F755,IF('PCC_SNC-AP'!$E755&lt;&gt;"",'PCC_SNC-AP'!$D755&amp;"."&amp;'PCC_SNC-AP'!$E755,IF('PCC_SNC-AP'!$D755="",LEFT(#REF!,1),'PCC_SNC-AP'!$D755))))</f>
        <v>57</v>
      </c>
      <c r="C755" s="38">
        <v>57</v>
      </c>
      <c r="D755" s="37" t="str">
        <f t="shared" si="27"/>
        <v>57</v>
      </c>
      <c r="E755" s="37"/>
      <c r="F755" s="37"/>
      <c r="G755" s="37"/>
      <c r="H755" s="37"/>
      <c r="I755" s="41" t="s">
        <v>674</v>
      </c>
      <c r="J755" s="41" t="s">
        <v>16</v>
      </c>
      <c r="K755" s="71"/>
      <c r="L755" s="41"/>
      <c r="M755" s="73"/>
    </row>
    <row r="756" spans="2:13" x14ac:dyDescent="0.3">
      <c r="B756" s="37" t="str">
        <f>IF('PCC_SNC-AP'!$G756&lt;&gt;"",'PCC_SNC-AP'!$D756&amp;"."&amp;'PCC_SNC-AP'!$E756&amp;"."&amp;'PCC_SNC-AP'!$F756&amp;"."&amp;'PCC_SNC-AP'!$G756,IF('PCC_SNC-AP'!$F756&lt;&gt;"",'PCC_SNC-AP'!$D756&amp;"."&amp;'PCC_SNC-AP'!$E756&amp;"."&amp;'PCC_SNC-AP'!$F756,IF('PCC_SNC-AP'!$E756&lt;&gt;"",'PCC_SNC-AP'!$D756&amp;"."&amp;'PCC_SNC-AP'!$E756,IF('PCC_SNC-AP'!$D756="",LEFT(#REF!,1),'PCC_SNC-AP'!$D756))))</f>
        <v>57.1</v>
      </c>
      <c r="C756" s="38">
        <v>571</v>
      </c>
      <c r="D756" s="37" t="str">
        <f t="shared" si="27"/>
        <v>57</v>
      </c>
      <c r="E756" s="37" t="str">
        <f>RIGHT('PCC_SNC-AP'!$C756,1)</f>
        <v>1</v>
      </c>
      <c r="F756" s="37"/>
      <c r="G756" s="37"/>
      <c r="H756" s="37"/>
      <c r="I756" s="50" t="s">
        <v>675</v>
      </c>
      <c r="J756" s="41" t="s">
        <v>16</v>
      </c>
      <c r="K756" s="71"/>
      <c r="L756" s="41"/>
      <c r="M756" s="73"/>
    </row>
    <row r="757" spans="2:13" ht="18" customHeight="1" x14ac:dyDescent="0.3">
      <c r="B757" s="37" t="str">
        <f>IF('PCC_SNC-AP'!$G757&lt;&gt;"",'PCC_SNC-AP'!$D757&amp;"."&amp;'PCC_SNC-AP'!$E757&amp;"."&amp;'PCC_SNC-AP'!$F757&amp;"."&amp;'PCC_SNC-AP'!$G757,IF('PCC_SNC-AP'!$F757&lt;&gt;"",'PCC_SNC-AP'!$D757&amp;"."&amp;'PCC_SNC-AP'!$E757&amp;"."&amp;'PCC_SNC-AP'!$F757,IF('PCC_SNC-AP'!$E757&lt;&gt;"",'PCC_SNC-AP'!$D757&amp;"."&amp;'PCC_SNC-AP'!$E757,IF('PCC_SNC-AP'!$D757="",LEFT(#REF!,1),'PCC_SNC-AP'!$D757))))</f>
        <v>57.1.1</v>
      </c>
      <c r="C757" s="38">
        <v>5711</v>
      </c>
      <c r="D757" s="37" t="str">
        <f t="shared" si="27"/>
        <v>57</v>
      </c>
      <c r="E757" s="43">
        <v>1</v>
      </c>
      <c r="F757" s="37" t="str">
        <f>RIGHT('PCC_SNC-AP'!$C757,1)</f>
        <v>1</v>
      </c>
      <c r="G757" s="37"/>
      <c r="H757" s="37"/>
      <c r="I757" s="52" t="s">
        <v>676</v>
      </c>
      <c r="J757" s="41" t="s">
        <v>19</v>
      </c>
      <c r="K757" s="71" t="s">
        <v>687</v>
      </c>
      <c r="L757" s="41"/>
      <c r="M757" s="73"/>
    </row>
    <row r="758" spans="2:13" ht="16.5" customHeight="1" x14ac:dyDescent="0.3">
      <c r="B758" s="37" t="str">
        <f>IF('PCC_SNC-AP'!$G758&lt;&gt;"",'PCC_SNC-AP'!$D758&amp;"."&amp;'PCC_SNC-AP'!$E758&amp;"."&amp;'PCC_SNC-AP'!$F758&amp;"."&amp;'PCC_SNC-AP'!$G758,IF('PCC_SNC-AP'!$F758&lt;&gt;"",'PCC_SNC-AP'!$D758&amp;"."&amp;'PCC_SNC-AP'!$E758&amp;"."&amp;'PCC_SNC-AP'!$F758,IF('PCC_SNC-AP'!$E758&lt;&gt;"",'PCC_SNC-AP'!$D758&amp;"."&amp;'PCC_SNC-AP'!$E758,IF('PCC_SNC-AP'!$D758="",LEFT(#REF!,1),'PCC_SNC-AP'!$D758))))</f>
        <v>57.1.2</v>
      </c>
      <c r="C758" s="38">
        <v>5712</v>
      </c>
      <c r="D758" s="37" t="str">
        <f t="shared" si="27"/>
        <v>57</v>
      </c>
      <c r="E758" s="43">
        <v>1</v>
      </c>
      <c r="F758" s="37" t="str">
        <f>RIGHT('PCC_SNC-AP'!$C758,1)</f>
        <v>2</v>
      </c>
      <c r="G758" s="37"/>
      <c r="H758" s="37"/>
      <c r="I758" s="52" t="s">
        <v>678</v>
      </c>
      <c r="J758" s="41" t="s">
        <v>19</v>
      </c>
      <c r="K758" s="71" t="s">
        <v>687</v>
      </c>
      <c r="L758" s="41"/>
      <c r="M758" s="73"/>
    </row>
    <row r="759" spans="2:13" x14ac:dyDescent="0.3">
      <c r="B759" s="37" t="str">
        <f>IF('PCC_SNC-AP'!$G759&lt;&gt;"",'PCC_SNC-AP'!$D759&amp;"."&amp;'PCC_SNC-AP'!$E759&amp;"."&amp;'PCC_SNC-AP'!$F759&amp;"."&amp;'PCC_SNC-AP'!$G759,IF('PCC_SNC-AP'!$F759&lt;&gt;"",'PCC_SNC-AP'!$D759&amp;"."&amp;'PCC_SNC-AP'!$E759&amp;"."&amp;'PCC_SNC-AP'!$F759,IF('PCC_SNC-AP'!$E759&lt;&gt;"",'PCC_SNC-AP'!$D759&amp;"."&amp;'PCC_SNC-AP'!$E759,IF('PCC_SNC-AP'!$D759="",LEFT(#REF!,1),'PCC_SNC-AP'!$D759))))</f>
        <v>57.1.3</v>
      </c>
      <c r="C759" s="38">
        <v>5713</v>
      </c>
      <c r="D759" s="37" t="str">
        <f t="shared" si="27"/>
        <v>57</v>
      </c>
      <c r="E759" s="43">
        <v>1</v>
      </c>
      <c r="F759" s="37" t="str">
        <f>RIGHT('PCC_SNC-AP'!$C759,1)</f>
        <v>3</v>
      </c>
      <c r="G759" s="37"/>
      <c r="H759" s="37"/>
      <c r="I759" s="52" t="s">
        <v>679</v>
      </c>
      <c r="J759" s="41" t="s">
        <v>19</v>
      </c>
      <c r="K759" s="71" t="s">
        <v>687</v>
      </c>
      <c r="L759" s="41"/>
      <c r="M759" s="73"/>
    </row>
    <row r="760" spans="2:13" ht="18" customHeight="1" x14ac:dyDescent="0.3">
      <c r="B760" s="37" t="str">
        <f>IF('PCC_SNC-AP'!$G760&lt;&gt;"",'PCC_SNC-AP'!$D760&amp;"."&amp;'PCC_SNC-AP'!$E760&amp;"."&amp;'PCC_SNC-AP'!$F760&amp;"."&amp;'PCC_SNC-AP'!$G760,IF('PCC_SNC-AP'!$F760&lt;&gt;"",'PCC_SNC-AP'!$D760&amp;"."&amp;'PCC_SNC-AP'!$E760&amp;"."&amp;'PCC_SNC-AP'!$F760,IF('PCC_SNC-AP'!$E760&lt;&gt;"",'PCC_SNC-AP'!$D760&amp;"."&amp;'PCC_SNC-AP'!$E760,IF('PCC_SNC-AP'!$D760="",LEFT(#REF!,1),'PCC_SNC-AP'!$D760))))</f>
        <v>57.9</v>
      </c>
      <c r="C760" s="38">
        <v>579</v>
      </c>
      <c r="D760" s="37" t="str">
        <f t="shared" si="27"/>
        <v>57</v>
      </c>
      <c r="E760" s="37" t="str">
        <f>RIGHT('PCC_SNC-AP'!$C760,1)</f>
        <v>9</v>
      </c>
      <c r="F760" s="37"/>
      <c r="G760" s="37"/>
      <c r="H760" s="37"/>
      <c r="I760" s="50" t="s">
        <v>283</v>
      </c>
      <c r="J760" s="41" t="s">
        <v>19</v>
      </c>
      <c r="K760" s="71" t="s">
        <v>687</v>
      </c>
      <c r="L760" s="41"/>
      <c r="M760" s="73"/>
    </row>
    <row r="761" spans="2:13" ht="16.5" customHeight="1" x14ac:dyDescent="0.3">
      <c r="B761" s="37" t="str">
        <f>IF('PCC_SNC-AP'!$G761&lt;&gt;"",'PCC_SNC-AP'!$D761&amp;"."&amp;'PCC_SNC-AP'!$E761&amp;"."&amp;'PCC_SNC-AP'!$F761&amp;"."&amp;'PCC_SNC-AP'!$G761,IF('PCC_SNC-AP'!$F761&lt;&gt;"",'PCC_SNC-AP'!$D761&amp;"."&amp;'PCC_SNC-AP'!$E761&amp;"."&amp;'PCC_SNC-AP'!$F761,IF('PCC_SNC-AP'!$E761&lt;&gt;"",'PCC_SNC-AP'!$D761&amp;"."&amp;'PCC_SNC-AP'!$E761,IF('PCC_SNC-AP'!$D761="",LEFT(#REF!,1),'PCC_SNC-AP'!$D761))))</f>
        <v>58</v>
      </c>
      <c r="C761" s="38">
        <v>58</v>
      </c>
      <c r="D761" s="37" t="str">
        <f t="shared" si="27"/>
        <v>58</v>
      </c>
      <c r="E761" s="37"/>
      <c r="F761" s="37"/>
      <c r="G761" s="37"/>
      <c r="H761" s="37"/>
      <c r="I761" s="41" t="s">
        <v>680</v>
      </c>
      <c r="J761" s="41" t="s">
        <v>16</v>
      </c>
      <c r="K761" s="71"/>
      <c r="L761" s="41"/>
      <c r="M761" s="73"/>
    </row>
    <row r="762" spans="2:13" x14ac:dyDescent="0.3">
      <c r="B762" s="37" t="str">
        <f>IF('PCC_SNC-AP'!$G762&lt;&gt;"",'PCC_SNC-AP'!$D762&amp;"."&amp;'PCC_SNC-AP'!$E762&amp;"."&amp;'PCC_SNC-AP'!$F762&amp;"."&amp;'PCC_SNC-AP'!$G762,IF('PCC_SNC-AP'!$F762&lt;&gt;"",'PCC_SNC-AP'!$D762&amp;"."&amp;'PCC_SNC-AP'!$E762&amp;"."&amp;'PCC_SNC-AP'!$F762,IF('PCC_SNC-AP'!$E762&lt;&gt;"",'PCC_SNC-AP'!$D762&amp;"."&amp;'PCC_SNC-AP'!$E762,IF('PCC_SNC-AP'!$D762="",LEFT(#REF!,1),'PCC_SNC-AP'!$D762))))</f>
        <v>58.1</v>
      </c>
      <c r="C762" s="38">
        <v>581</v>
      </c>
      <c r="D762" s="37" t="str">
        <f t="shared" si="27"/>
        <v>58</v>
      </c>
      <c r="E762" s="37" t="str">
        <f>RIGHT('PCC_SNC-AP'!$C762,1)</f>
        <v>1</v>
      </c>
      <c r="F762" s="37"/>
      <c r="G762" s="37"/>
      <c r="H762" s="37"/>
      <c r="I762" s="50" t="s">
        <v>681</v>
      </c>
      <c r="J762" s="41" t="s">
        <v>16</v>
      </c>
      <c r="K762" s="71"/>
      <c r="L762" s="41"/>
      <c r="M762" s="73"/>
    </row>
    <row r="763" spans="2:13" ht="18" customHeight="1" x14ac:dyDescent="0.3">
      <c r="B763" s="37" t="str">
        <f>IF('PCC_SNC-AP'!$G763&lt;&gt;"",'PCC_SNC-AP'!$D763&amp;"."&amp;'PCC_SNC-AP'!$E763&amp;"."&amp;'PCC_SNC-AP'!$F763&amp;"."&amp;'PCC_SNC-AP'!$G763,IF('PCC_SNC-AP'!$F763&lt;&gt;"",'PCC_SNC-AP'!$D763&amp;"."&amp;'PCC_SNC-AP'!$E763&amp;"."&amp;'PCC_SNC-AP'!$F763,IF('PCC_SNC-AP'!$E763&lt;&gt;"",'PCC_SNC-AP'!$D763&amp;"."&amp;'PCC_SNC-AP'!$E763,IF('PCC_SNC-AP'!$D763="",LEFT(#REF!,1),'PCC_SNC-AP'!$D763))))</f>
        <v>58.1.1</v>
      </c>
      <c r="C763" s="38">
        <v>5811</v>
      </c>
      <c r="D763" s="37" t="str">
        <f t="shared" si="27"/>
        <v>58</v>
      </c>
      <c r="E763" s="43">
        <v>1</v>
      </c>
      <c r="F763" s="37" t="str">
        <f>RIGHT('PCC_SNC-AP'!$C763,1)</f>
        <v>1</v>
      </c>
      <c r="G763" s="37"/>
      <c r="H763" s="37"/>
      <c r="I763" s="52" t="s">
        <v>682</v>
      </c>
      <c r="J763" s="41" t="s">
        <v>19</v>
      </c>
      <c r="K763" s="71" t="s">
        <v>1089</v>
      </c>
      <c r="L763" s="41"/>
      <c r="M763" s="73"/>
    </row>
    <row r="764" spans="2:13" ht="16.5" customHeight="1" x14ac:dyDescent="0.3">
      <c r="B764" s="37" t="str">
        <f>IF('PCC_SNC-AP'!$G764&lt;&gt;"",'PCC_SNC-AP'!$D764&amp;"."&amp;'PCC_SNC-AP'!$E764&amp;"."&amp;'PCC_SNC-AP'!$F764&amp;"."&amp;'PCC_SNC-AP'!$G764,IF('PCC_SNC-AP'!$F764&lt;&gt;"",'PCC_SNC-AP'!$D764&amp;"."&amp;'PCC_SNC-AP'!$E764&amp;"."&amp;'PCC_SNC-AP'!$F764,IF('PCC_SNC-AP'!$E764&lt;&gt;"",'PCC_SNC-AP'!$D764&amp;"."&amp;'PCC_SNC-AP'!$E764,IF('PCC_SNC-AP'!$D764="",LEFT(#REF!,1),'PCC_SNC-AP'!$D764))))</f>
        <v>58.1.2</v>
      </c>
      <c r="C764" s="38">
        <v>5812</v>
      </c>
      <c r="D764" s="37" t="str">
        <f t="shared" si="27"/>
        <v>58</v>
      </c>
      <c r="E764" s="43">
        <v>1</v>
      </c>
      <c r="F764" s="37" t="str">
        <f>RIGHT('PCC_SNC-AP'!$C764,1)</f>
        <v>2</v>
      </c>
      <c r="G764" s="37"/>
      <c r="H764" s="37"/>
      <c r="I764" s="52" t="s">
        <v>444</v>
      </c>
      <c r="J764" s="41" t="s">
        <v>19</v>
      </c>
      <c r="K764" s="71" t="s">
        <v>1089</v>
      </c>
      <c r="L764" s="41"/>
      <c r="M764" s="73"/>
    </row>
    <row r="765" spans="2:13" ht="18" customHeight="1" x14ac:dyDescent="0.3">
      <c r="B765" s="37" t="str">
        <f>IF('PCC_SNC-AP'!$G765&lt;&gt;"",'PCC_SNC-AP'!$D765&amp;"."&amp;'PCC_SNC-AP'!$E765&amp;"."&amp;'PCC_SNC-AP'!$F765&amp;"."&amp;'PCC_SNC-AP'!$G765,IF('PCC_SNC-AP'!$F765&lt;&gt;"",'PCC_SNC-AP'!$D765&amp;"."&amp;'PCC_SNC-AP'!$E765&amp;"."&amp;'PCC_SNC-AP'!$F765,IF('PCC_SNC-AP'!$E765&lt;&gt;"",'PCC_SNC-AP'!$D765&amp;"."&amp;'PCC_SNC-AP'!$E765,IF('PCC_SNC-AP'!$D765="",LEFT(#REF!,1),'PCC_SNC-AP'!$D765))))</f>
        <v>58.9</v>
      </c>
      <c r="C765" s="38">
        <v>589</v>
      </c>
      <c r="D765" s="37" t="str">
        <f t="shared" si="27"/>
        <v>58</v>
      </c>
      <c r="E765" s="37" t="str">
        <f>RIGHT('PCC_SNC-AP'!$C765,1)</f>
        <v>9</v>
      </c>
      <c r="F765" s="37"/>
      <c r="G765" s="37"/>
      <c r="H765" s="37"/>
      <c r="I765" s="50" t="s">
        <v>684</v>
      </c>
      <c r="J765" s="41" t="s">
        <v>16</v>
      </c>
      <c r="K765" s="71"/>
      <c r="L765" s="41"/>
      <c r="M765" s="73"/>
    </row>
    <row r="766" spans="2:13" ht="18" customHeight="1" x14ac:dyDescent="0.3">
      <c r="B766" s="37" t="str">
        <f>IF('PCC_SNC-AP'!$G766&lt;&gt;"",'PCC_SNC-AP'!$D766&amp;"."&amp;'PCC_SNC-AP'!$E766&amp;"."&amp;'PCC_SNC-AP'!$F766&amp;"."&amp;'PCC_SNC-AP'!$G766,IF('PCC_SNC-AP'!$F766&lt;&gt;"",'PCC_SNC-AP'!$D766&amp;"."&amp;'PCC_SNC-AP'!$E766&amp;"."&amp;'PCC_SNC-AP'!$F766,IF('PCC_SNC-AP'!$E766&lt;&gt;"",'PCC_SNC-AP'!$D766&amp;"."&amp;'PCC_SNC-AP'!$E766,IF('PCC_SNC-AP'!$D766="",LEFT(#REF!,1),'PCC_SNC-AP'!$D766))))</f>
        <v>58.9.1</v>
      </c>
      <c r="C766" s="38">
        <v>5891</v>
      </c>
      <c r="D766" s="37" t="str">
        <f t="shared" si="27"/>
        <v>58</v>
      </c>
      <c r="E766" s="43">
        <v>9</v>
      </c>
      <c r="F766" s="37" t="str">
        <f>RIGHT('PCC_SNC-AP'!$C766,1)</f>
        <v>1</v>
      </c>
      <c r="G766" s="37"/>
      <c r="H766" s="37"/>
      <c r="I766" s="52" t="s">
        <v>682</v>
      </c>
      <c r="J766" s="41" t="s">
        <v>19</v>
      </c>
      <c r="K766" s="71" t="s">
        <v>1089</v>
      </c>
      <c r="L766" s="41"/>
      <c r="M766" s="73"/>
    </row>
    <row r="767" spans="2:13" ht="16.5" customHeight="1" x14ac:dyDescent="0.3">
      <c r="B767" s="37" t="str">
        <f>IF('PCC_SNC-AP'!$G767&lt;&gt;"",'PCC_SNC-AP'!$D767&amp;"."&amp;'PCC_SNC-AP'!$E767&amp;"."&amp;'PCC_SNC-AP'!$F767&amp;"."&amp;'PCC_SNC-AP'!$G767,IF('PCC_SNC-AP'!$F767&lt;&gt;"",'PCC_SNC-AP'!$D767&amp;"."&amp;'PCC_SNC-AP'!$E767&amp;"."&amp;'PCC_SNC-AP'!$F767,IF('PCC_SNC-AP'!$E767&lt;&gt;"",'PCC_SNC-AP'!$D767&amp;"."&amp;'PCC_SNC-AP'!$E767,IF('PCC_SNC-AP'!$D767="",LEFT(#REF!,1),'PCC_SNC-AP'!$D767))))</f>
        <v>58.9.2</v>
      </c>
      <c r="C767" s="38">
        <v>5892</v>
      </c>
      <c r="D767" s="37" t="str">
        <f t="shared" si="27"/>
        <v>58</v>
      </c>
      <c r="E767" s="43">
        <v>9</v>
      </c>
      <c r="F767" s="37" t="str">
        <f>RIGHT('PCC_SNC-AP'!$C767,1)</f>
        <v>2</v>
      </c>
      <c r="G767" s="37"/>
      <c r="H767" s="37"/>
      <c r="I767" s="52" t="s">
        <v>444</v>
      </c>
      <c r="J767" s="41" t="s">
        <v>19</v>
      </c>
      <c r="K767" s="71" t="s">
        <v>1089</v>
      </c>
      <c r="L767" s="41"/>
      <c r="M767" s="73"/>
    </row>
    <row r="768" spans="2:13" ht="18" customHeight="1" x14ac:dyDescent="0.3">
      <c r="B768" s="37" t="str">
        <f>IF('PCC_SNC-AP'!$G768&lt;&gt;"",'PCC_SNC-AP'!$D768&amp;"."&amp;'PCC_SNC-AP'!$E768&amp;"."&amp;'PCC_SNC-AP'!$F768&amp;"."&amp;'PCC_SNC-AP'!$G768,IF('PCC_SNC-AP'!$F768&lt;&gt;"",'PCC_SNC-AP'!$D768&amp;"."&amp;'PCC_SNC-AP'!$E768&amp;"."&amp;'PCC_SNC-AP'!$F768,IF('PCC_SNC-AP'!$E768&lt;&gt;"",'PCC_SNC-AP'!$D768&amp;"."&amp;'PCC_SNC-AP'!$E768,IF('PCC_SNC-AP'!$D768="",LEFT(#REF!,1),'PCC_SNC-AP'!$D768))))</f>
        <v>59</v>
      </c>
      <c r="C768" s="38">
        <v>59</v>
      </c>
      <c r="D768" s="37" t="str">
        <f t="shared" si="27"/>
        <v>59</v>
      </c>
      <c r="E768" s="37"/>
      <c r="F768" s="37"/>
      <c r="G768" s="37"/>
      <c r="H768" s="37"/>
      <c r="I768" s="41" t="s">
        <v>685</v>
      </c>
      <c r="J768" s="41" t="s">
        <v>16</v>
      </c>
      <c r="K768" s="71"/>
      <c r="L768" s="41"/>
      <c r="M768" s="73"/>
    </row>
    <row r="769" spans="2:13" ht="18" customHeight="1" x14ac:dyDescent="0.3">
      <c r="B769" s="37" t="str">
        <f>IF('PCC_SNC-AP'!$G769&lt;&gt;"",'PCC_SNC-AP'!$D769&amp;"."&amp;'PCC_SNC-AP'!$E769&amp;"."&amp;'PCC_SNC-AP'!$F769&amp;"."&amp;'PCC_SNC-AP'!$G769,IF('PCC_SNC-AP'!$F769&lt;&gt;"",'PCC_SNC-AP'!$D769&amp;"."&amp;'PCC_SNC-AP'!$E769&amp;"."&amp;'PCC_SNC-AP'!$F769,IF('PCC_SNC-AP'!$E769&lt;&gt;"",'PCC_SNC-AP'!$D769&amp;"."&amp;'PCC_SNC-AP'!$E769,IF('PCC_SNC-AP'!$D769="",LEFT(#REF!,1),'PCC_SNC-AP'!$D769))))</f>
        <v>59.1</v>
      </c>
      <c r="C769" s="38">
        <v>591</v>
      </c>
      <c r="D769" s="37" t="str">
        <f t="shared" si="27"/>
        <v>59</v>
      </c>
      <c r="E769" s="37" t="str">
        <f>RIGHT('PCC_SNC-AP'!$C769,1)</f>
        <v>1</v>
      </c>
      <c r="F769" s="37"/>
      <c r="G769" s="37"/>
      <c r="H769" s="37"/>
      <c r="I769" s="50" t="s">
        <v>686</v>
      </c>
      <c r="J769" s="41" t="s">
        <v>19</v>
      </c>
      <c r="K769" s="71" t="s">
        <v>1091</v>
      </c>
      <c r="L769" s="41"/>
      <c r="M769" s="73"/>
    </row>
    <row r="770" spans="2:13" ht="16.5" customHeight="1" x14ac:dyDescent="0.3">
      <c r="B770" s="37" t="str">
        <f>IF('PCC_SNC-AP'!$G770&lt;&gt;"",'PCC_SNC-AP'!$D770&amp;"."&amp;'PCC_SNC-AP'!$E770&amp;"."&amp;'PCC_SNC-AP'!$F770&amp;"."&amp;'PCC_SNC-AP'!$G770,IF('PCC_SNC-AP'!$F770&lt;&gt;"",'PCC_SNC-AP'!$D770&amp;"."&amp;'PCC_SNC-AP'!$E770&amp;"."&amp;'PCC_SNC-AP'!$F770,IF('PCC_SNC-AP'!$E770&lt;&gt;"",'PCC_SNC-AP'!$D770&amp;"."&amp;'PCC_SNC-AP'!$E770,IF('PCC_SNC-AP'!$D770="",LEFT(#REF!,1),'PCC_SNC-AP'!$D770))))</f>
        <v>59.2</v>
      </c>
      <c r="C770" s="38">
        <v>592</v>
      </c>
      <c r="D770" s="37" t="str">
        <f t="shared" si="27"/>
        <v>59</v>
      </c>
      <c r="E770" s="37" t="str">
        <f>RIGHT('PCC_SNC-AP'!$C770,1)</f>
        <v>2</v>
      </c>
      <c r="F770" s="37"/>
      <c r="G770" s="37"/>
      <c r="H770" s="37"/>
      <c r="I770" s="50" t="s">
        <v>688</v>
      </c>
      <c r="J770" s="41" t="s">
        <v>19</v>
      </c>
      <c r="K770" s="71" t="s">
        <v>1091</v>
      </c>
      <c r="L770" s="41"/>
      <c r="M770" s="73"/>
    </row>
    <row r="771" spans="2:13" ht="18" customHeight="1" x14ac:dyDescent="0.3">
      <c r="B771" s="37" t="str">
        <f>IF('PCC_SNC-AP'!$G771&lt;&gt;"",'PCC_SNC-AP'!$D771&amp;"."&amp;'PCC_SNC-AP'!$E771&amp;"."&amp;'PCC_SNC-AP'!$F771&amp;"."&amp;'PCC_SNC-AP'!$G771,IF('PCC_SNC-AP'!$F771&lt;&gt;"",'PCC_SNC-AP'!$D771&amp;"."&amp;'PCC_SNC-AP'!$E771&amp;"."&amp;'PCC_SNC-AP'!$F771,IF('PCC_SNC-AP'!$E771&lt;&gt;"",'PCC_SNC-AP'!$D771&amp;"."&amp;'PCC_SNC-AP'!$E771,IF('PCC_SNC-AP'!$D771="",LEFT(#REF!,1),'PCC_SNC-AP'!$D771))))</f>
        <v>59.3</v>
      </c>
      <c r="C771" s="38">
        <v>593</v>
      </c>
      <c r="D771" s="37" t="str">
        <f t="shared" si="27"/>
        <v>59</v>
      </c>
      <c r="E771" s="37" t="str">
        <f>RIGHT('PCC_SNC-AP'!$C771,1)</f>
        <v>3</v>
      </c>
      <c r="F771" s="37"/>
      <c r="G771" s="37"/>
      <c r="H771" s="37"/>
      <c r="I771" s="50" t="s">
        <v>689</v>
      </c>
      <c r="J771" s="41" t="s">
        <v>16</v>
      </c>
      <c r="K771" s="71"/>
      <c r="L771" s="41"/>
      <c r="M771" s="73"/>
    </row>
    <row r="772" spans="2:13" x14ac:dyDescent="0.3">
      <c r="B772" s="37" t="str">
        <f>IF('PCC_SNC-AP'!$G772&lt;&gt;"",'PCC_SNC-AP'!$D772&amp;"."&amp;'PCC_SNC-AP'!$E772&amp;"."&amp;'PCC_SNC-AP'!$F772&amp;"."&amp;'PCC_SNC-AP'!$G772,IF('PCC_SNC-AP'!$F772&lt;&gt;"",'PCC_SNC-AP'!$D772&amp;"."&amp;'PCC_SNC-AP'!$E772&amp;"."&amp;'PCC_SNC-AP'!$F772,IF('PCC_SNC-AP'!$E772&lt;&gt;"",'PCC_SNC-AP'!$D772&amp;"."&amp;'PCC_SNC-AP'!$E772,IF('PCC_SNC-AP'!$D772="",LEFT(#REF!,1),'PCC_SNC-AP'!$D772))))</f>
        <v>59.3.1</v>
      </c>
      <c r="C772" s="38">
        <v>5931</v>
      </c>
      <c r="D772" s="37" t="str">
        <f t="shared" si="27"/>
        <v>59</v>
      </c>
      <c r="E772" s="43">
        <v>3</v>
      </c>
      <c r="F772" s="37" t="str">
        <f>RIGHT('PCC_SNC-AP'!$C772,1)</f>
        <v>1</v>
      </c>
      <c r="G772" s="37"/>
      <c r="H772" s="37"/>
      <c r="I772" s="52" t="s">
        <v>690</v>
      </c>
      <c r="J772" s="41" t="s">
        <v>19</v>
      </c>
      <c r="K772" s="71" t="s">
        <v>1091</v>
      </c>
      <c r="L772" s="41"/>
      <c r="M772" s="73"/>
    </row>
    <row r="773" spans="2:13" ht="16.5" customHeight="1" x14ac:dyDescent="0.3">
      <c r="B773" s="37" t="str">
        <f>IF('PCC_SNC-AP'!$G773&lt;&gt;"",'PCC_SNC-AP'!$D773&amp;"."&amp;'PCC_SNC-AP'!$E773&amp;"."&amp;'PCC_SNC-AP'!$F773&amp;"."&amp;'PCC_SNC-AP'!$G773,IF('PCC_SNC-AP'!$F773&lt;&gt;"",'PCC_SNC-AP'!$D773&amp;"."&amp;'PCC_SNC-AP'!$E773&amp;"."&amp;'PCC_SNC-AP'!$F773,IF('PCC_SNC-AP'!$E773&lt;&gt;"",'PCC_SNC-AP'!$D773&amp;"."&amp;'PCC_SNC-AP'!$E773,IF('PCC_SNC-AP'!$D773="",LEFT(#REF!,1),'PCC_SNC-AP'!$D773))))</f>
        <v>59.3.2</v>
      </c>
      <c r="C773" s="38">
        <v>5932</v>
      </c>
      <c r="D773" s="37" t="str">
        <f t="shared" si="27"/>
        <v>59</v>
      </c>
      <c r="E773" s="43">
        <v>3</v>
      </c>
      <c r="F773" s="37" t="str">
        <f>RIGHT('PCC_SNC-AP'!$C773,1)</f>
        <v>2</v>
      </c>
      <c r="G773" s="37"/>
      <c r="H773" s="37"/>
      <c r="I773" s="52" t="s">
        <v>691</v>
      </c>
      <c r="J773" s="41" t="s">
        <v>19</v>
      </c>
      <c r="K773" s="71" t="s">
        <v>1091</v>
      </c>
      <c r="L773" s="41"/>
      <c r="M773" s="73"/>
    </row>
    <row r="774" spans="2:13" ht="18" customHeight="1" x14ac:dyDescent="0.3">
      <c r="B774" s="37" t="str">
        <f>IF('PCC_SNC-AP'!$G774&lt;&gt;"",'PCC_SNC-AP'!$D774&amp;"."&amp;'PCC_SNC-AP'!$E774&amp;"."&amp;'PCC_SNC-AP'!$F774&amp;"."&amp;'PCC_SNC-AP'!$G774,IF('PCC_SNC-AP'!$F774&lt;&gt;"",'PCC_SNC-AP'!$D774&amp;"."&amp;'PCC_SNC-AP'!$E774&amp;"."&amp;'PCC_SNC-AP'!$F774,IF('PCC_SNC-AP'!$E774&lt;&gt;"",'PCC_SNC-AP'!$D774&amp;"."&amp;'PCC_SNC-AP'!$E774,IF('PCC_SNC-AP'!$D774="",LEFT(#REF!,1),'PCC_SNC-AP'!$D774))))</f>
        <v>59.3.9</v>
      </c>
      <c r="C774" s="38">
        <v>5939</v>
      </c>
      <c r="D774" s="37" t="str">
        <f t="shared" si="27"/>
        <v>59</v>
      </c>
      <c r="E774" s="43">
        <v>3</v>
      </c>
      <c r="F774" s="37" t="str">
        <f>RIGHT('PCC_SNC-AP'!$C774,1)</f>
        <v>9</v>
      </c>
      <c r="G774" s="37"/>
      <c r="H774" s="37"/>
      <c r="I774" s="52" t="s">
        <v>692</v>
      </c>
      <c r="J774" s="41" t="s">
        <v>19</v>
      </c>
      <c r="K774" s="71" t="s">
        <v>1091</v>
      </c>
      <c r="L774" s="41"/>
      <c r="M774" s="73"/>
    </row>
    <row r="775" spans="2:13" x14ac:dyDescent="0.3">
      <c r="B775" s="37" t="str">
        <f>IF('PCC_SNC-AP'!$G775&lt;&gt;"",'PCC_SNC-AP'!$D775&amp;"."&amp;'PCC_SNC-AP'!$E775&amp;"."&amp;'PCC_SNC-AP'!$F775&amp;"."&amp;'PCC_SNC-AP'!$G775,IF('PCC_SNC-AP'!$F775&lt;&gt;"",'PCC_SNC-AP'!$D775&amp;"."&amp;'PCC_SNC-AP'!$E775&amp;"."&amp;'PCC_SNC-AP'!$F775,IF('PCC_SNC-AP'!$E775&lt;&gt;"",'PCC_SNC-AP'!$D775&amp;"."&amp;'PCC_SNC-AP'!$E775,IF('PCC_SNC-AP'!$D775="",LEFT(#REF!,1),'PCC_SNC-AP'!$D775))))</f>
        <v>59.4</v>
      </c>
      <c r="C775" s="38">
        <v>594</v>
      </c>
      <c r="D775" s="37" t="str">
        <f t="shared" si="27"/>
        <v>59</v>
      </c>
      <c r="E775" s="37" t="str">
        <f>RIGHT('PCC_SNC-AP'!$C775,1)</f>
        <v>4</v>
      </c>
      <c r="F775" s="37"/>
      <c r="G775" s="37"/>
      <c r="H775" s="37"/>
      <c r="I775" s="50" t="s">
        <v>693</v>
      </c>
      <c r="J775" s="41" t="s">
        <v>16</v>
      </c>
      <c r="K775" s="71"/>
      <c r="L775" s="41"/>
      <c r="M775" s="73"/>
    </row>
    <row r="776" spans="2:13" ht="16.5" customHeight="1" x14ac:dyDescent="0.3">
      <c r="B776" s="37" t="str">
        <f>IF('PCC_SNC-AP'!$G776&lt;&gt;"",'PCC_SNC-AP'!$D776&amp;"."&amp;'PCC_SNC-AP'!$E776&amp;"."&amp;'PCC_SNC-AP'!$F776&amp;"."&amp;'PCC_SNC-AP'!$G776,IF('PCC_SNC-AP'!$F776&lt;&gt;"",'PCC_SNC-AP'!$D776&amp;"."&amp;'PCC_SNC-AP'!$E776&amp;"."&amp;'PCC_SNC-AP'!$F776,IF('PCC_SNC-AP'!$E776&lt;&gt;"",'PCC_SNC-AP'!$D776&amp;"."&amp;'PCC_SNC-AP'!$E776,IF('PCC_SNC-AP'!$D776="",LEFT(#REF!,1),'PCC_SNC-AP'!$D776))))</f>
        <v>59.4.1</v>
      </c>
      <c r="C776" s="38">
        <v>5941</v>
      </c>
      <c r="D776" s="37" t="str">
        <f t="shared" si="27"/>
        <v>59</v>
      </c>
      <c r="E776" s="43">
        <v>4</v>
      </c>
      <c r="F776" s="37" t="str">
        <f>RIGHT('PCC_SNC-AP'!$C776,1)</f>
        <v>1</v>
      </c>
      <c r="G776" s="37"/>
      <c r="H776" s="37"/>
      <c r="I776" s="52" t="s">
        <v>694</v>
      </c>
      <c r="J776" s="41" t="s">
        <v>19</v>
      </c>
      <c r="K776" s="71" t="s">
        <v>1091</v>
      </c>
      <c r="L776" s="41"/>
      <c r="M776" s="73"/>
    </row>
    <row r="777" spans="2:13" ht="18" customHeight="1" x14ac:dyDescent="0.3">
      <c r="B777" s="37" t="str">
        <f>IF('PCC_SNC-AP'!$G777&lt;&gt;"",'PCC_SNC-AP'!$D777&amp;"."&amp;'PCC_SNC-AP'!$E777&amp;"."&amp;'PCC_SNC-AP'!$F777&amp;"."&amp;'PCC_SNC-AP'!$G777,IF('PCC_SNC-AP'!$F777&lt;&gt;"",'PCC_SNC-AP'!$D777&amp;"."&amp;'PCC_SNC-AP'!$E777&amp;"."&amp;'PCC_SNC-AP'!$F777,IF('PCC_SNC-AP'!$E777&lt;&gt;"",'PCC_SNC-AP'!$D777&amp;"."&amp;'PCC_SNC-AP'!$E777,IF('PCC_SNC-AP'!$D777="",LEFT(#REF!,1),'PCC_SNC-AP'!$D777))))</f>
        <v>59.4.2</v>
      </c>
      <c r="C777" s="38">
        <v>5942</v>
      </c>
      <c r="D777" s="37" t="str">
        <f t="shared" si="27"/>
        <v>59</v>
      </c>
      <c r="E777" s="43">
        <v>4</v>
      </c>
      <c r="F777" s="37" t="str">
        <f>RIGHT('PCC_SNC-AP'!$C777,1)</f>
        <v>2</v>
      </c>
      <c r="G777" s="37"/>
      <c r="H777" s="37"/>
      <c r="I777" s="52" t="s">
        <v>695</v>
      </c>
      <c r="J777" s="41" t="s">
        <v>19</v>
      </c>
      <c r="K777" s="71" t="s">
        <v>1091</v>
      </c>
      <c r="L777" s="41"/>
      <c r="M777" s="73"/>
    </row>
    <row r="778" spans="2:13" x14ac:dyDescent="0.3">
      <c r="B778" s="37" t="str">
        <f>IF('PCC_SNC-AP'!$G778&lt;&gt;"",'PCC_SNC-AP'!$D778&amp;"."&amp;'PCC_SNC-AP'!$E778&amp;"."&amp;'PCC_SNC-AP'!$F778&amp;"."&amp;'PCC_SNC-AP'!$G778,IF('PCC_SNC-AP'!$F778&lt;&gt;"",'PCC_SNC-AP'!$D778&amp;"."&amp;'PCC_SNC-AP'!$E778&amp;"."&amp;'PCC_SNC-AP'!$F778,IF('PCC_SNC-AP'!$E778&lt;&gt;"",'PCC_SNC-AP'!$D778&amp;"."&amp;'PCC_SNC-AP'!$E778,IF('PCC_SNC-AP'!$D778="",LEFT(#REF!,1),'PCC_SNC-AP'!$D778))))</f>
        <v>59.5</v>
      </c>
      <c r="C778" s="38">
        <v>595</v>
      </c>
      <c r="D778" s="37" t="str">
        <f t="shared" si="27"/>
        <v>59</v>
      </c>
      <c r="E778" s="37" t="str">
        <f>RIGHT('PCC_SNC-AP'!$C778,1)</f>
        <v>5</v>
      </c>
      <c r="F778" s="37"/>
      <c r="G778" s="37"/>
      <c r="H778" s="37"/>
      <c r="I778" s="50" t="s">
        <v>696</v>
      </c>
      <c r="J778" s="41" t="s">
        <v>16</v>
      </c>
      <c r="K778" s="71"/>
      <c r="L778" s="41"/>
      <c r="M778" s="73"/>
    </row>
    <row r="779" spans="2:13" ht="16.5" customHeight="1" x14ac:dyDescent="0.3">
      <c r="B779" s="37" t="str">
        <f>IF('PCC_SNC-AP'!$G779&lt;&gt;"",'PCC_SNC-AP'!$D779&amp;"."&amp;'PCC_SNC-AP'!$E779&amp;"."&amp;'PCC_SNC-AP'!$F779&amp;"."&amp;'PCC_SNC-AP'!$G779,IF('PCC_SNC-AP'!$F779&lt;&gt;"",'PCC_SNC-AP'!$D779&amp;"."&amp;'PCC_SNC-AP'!$E779&amp;"."&amp;'PCC_SNC-AP'!$F779,IF('PCC_SNC-AP'!$E779&lt;&gt;"",'PCC_SNC-AP'!$D779&amp;"."&amp;'PCC_SNC-AP'!$E779,IF('PCC_SNC-AP'!$D779="",LEFT(#REF!,1),'PCC_SNC-AP'!$D779))))</f>
        <v>59.5.1</v>
      </c>
      <c r="C779" s="38">
        <v>5951</v>
      </c>
      <c r="D779" s="37" t="str">
        <f t="shared" si="27"/>
        <v>59</v>
      </c>
      <c r="E779" s="43">
        <v>5</v>
      </c>
      <c r="F779" s="37" t="str">
        <f>RIGHT('PCC_SNC-AP'!$C779,1)</f>
        <v>1</v>
      </c>
      <c r="G779" s="37"/>
      <c r="H779" s="37"/>
      <c r="I779" s="52" t="s">
        <v>694</v>
      </c>
      <c r="J779" s="41" t="s">
        <v>19</v>
      </c>
      <c r="K779" s="71" t="s">
        <v>1091</v>
      </c>
      <c r="L779" s="41"/>
      <c r="M779" s="73"/>
    </row>
    <row r="780" spans="2:13" ht="18" customHeight="1" x14ac:dyDescent="0.3">
      <c r="B780" s="37" t="str">
        <f>IF('PCC_SNC-AP'!$G780&lt;&gt;"",'PCC_SNC-AP'!$D780&amp;"."&amp;'PCC_SNC-AP'!$E780&amp;"."&amp;'PCC_SNC-AP'!$F780&amp;"."&amp;'PCC_SNC-AP'!$G780,IF('PCC_SNC-AP'!$F780&lt;&gt;"",'PCC_SNC-AP'!$D780&amp;"."&amp;'PCC_SNC-AP'!$E780&amp;"."&amp;'PCC_SNC-AP'!$F780,IF('PCC_SNC-AP'!$E780&lt;&gt;"",'PCC_SNC-AP'!$D780&amp;"."&amp;'PCC_SNC-AP'!$E780,IF('PCC_SNC-AP'!$D780="",LEFT(#REF!,1),'PCC_SNC-AP'!$D780))))</f>
        <v>59.5.2</v>
      </c>
      <c r="C780" s="38">
        <v>5952</v>
      </c>
      <c r="D780" s="37" t="str">
        <f t="shared" si="27"/>
        <v>59</v>
      </c>
      <c r="E780" s="43">
        <v>5</v>
      </c>
      <c r="F780" s="37" t="str">
        <f>RIGHT('PCC_SNC-AP'!$C780,1)</f>
        <v>2</v>
      </c>
      <c r="G780" s="37"/>
      <c r="H780" s="37"/>
      <c r="I780" s="52" t="s">
        <v>695</v>
      </c>
      <c r="J780" s="41" t="s">
        <v>19</v>
      </c>
      <c r="K780" s="71" t="s">
        <v>1091</v>
      </c>
      <c r="L780" s="41"/>
      <c r="M780" s="73"/>
    </row>
    <row r="781" spans="2:13" x14ac:dyDescent="0.3">
      <c r="B781" s="37" t="str">
        <f>IF('PCC_SNC-AP'!$G781&lt;&gt;"",'PCC_SNC-AP'!$D781&amp;"."&amp;'PCC_SNC-AP'!$E781&amp;"."&amp;'PCC_SNC-AP'!$F781&amp;"."&amp;'PCC_SNC-AP'!$G781,IF('PCC_SNC-AP'!$F781&lt;&gt;"",'PCC_SNC-AP'!$D781&amp;"."&amp;'PCC_SNC-AP'!$E781&amp;"."&amp;'PCC_SNC-AP'!$F781,IF('PCC_SNC-AP'!$E781&lt;&gt;"",'PCC_SNC-AP'!$D781&amp;"."&amp;'PCC_SNC-AP'!$E781,IF('PCC_SNC-AP'!$D781="",LEFT(#REF!,1),'PCC_SNC-AP'!$D781))))</f>
        <v>59.6</v>
      </c>
      <c r="C781" s="38">
        <v>596</v>
      </c>
      <c r="D781" s="37" t="str">
        <f t="shared" si="27"/>
        <v>59</v>
      </c>
      <c r="E781" s="37" t="str">
        <f>RIGHT('PCC_SNC-AP'!$C781,1)</f>
        <v>6</v>
      </c>
      <c r="F781" s="37"/>
      <c r="G781" s="37"/>
      <c r="H781" s="37"/>
      <c r="I781" s="50" t="s">
        <v>697</v>
      </c>
      <c r="J781" s="41" t="s">
        <v>16</v>
      </c>
      <c r="K781" s="71"/>
      <c r="L781" s="41"/>
      <c r="M781" s="73"/>
    </row>
    <row r="782" spans="2:13" ht="16.5" customHeight="1" x14ac:dyDescent="0.3">
      <c r="B782" s="37" t="str">
        <f>IF('PCC_SNC-AP'!$G782&lt;&gt;"",'PCC_SNC-AP'!$D782&amp;"."&amp;'PCC_SNC-AP'!$E782&amp;"."&amp;'PCC_SNC-AP'!$F782&amp;"."&amp;'PCC_SNC-AP'!$G782,IF('PCC_SNC-AP'!$F782&lt;&gt;"",'PCC_SNC-AP'!$D782&amp;"."&amp;'PCC_SNC-AP'!$E782&amp;"."&amp;'PCC_SNC-AP'!$F782,IF('PCC_SNC-AP'!$E782&lt;&gt;"",'PCC_SNC-AP'!$D782&amp;"."&amp;'PCC_SNC-AP'!$E782,IF('PCC_SNC-AP'!$D782="",LEFT(#REF!,1),'PCC_SNC-AP'!$D782))))</f>
        <v>59.6.1</v>
      </c>
      <c r="C782" s="38">
        <v>5961</v>
      </c>
      <c r="D782" s="37" t="str">
        <f t="shared" si="27"/>
        <v>59</v>
      </c>
      <c r="E782" s="43">
        <v>6</v>
      </c>
      <c r="F782" s="37" t="str">
        <f>RIGHT('PCC_SNC-AP'!$C782,1)</f>
        <v>1</v>
      </c>
      <c r="G782" s="37"/>
      <c r="H782" s="37"/>
      <c r="I782" s="52" t="s">
        <v>694</v>
      </c>
      <c r="J782" s="41" t="s">
        <v>19</v>
      </c>
      <c r="K782" s="71" t="s">
        <v>1091</v>
      </c>
      <c r="L782" s="41"/>
      <c r="M782" s="73"/>
    </row>
    <row r="783" spans="2:13" ht="18" customHeight="1" x14ac:dyDescent="0.3">
      <c r="B783" s="37" t="str">
        <f>IF('PCC_SNC-AP'!$G783&lt;&gt;"",'PCC_SNC-AP'!$D783&amp;"."&amp;'PCC_SNC-AP'!$E783&amp;"."&amp;'PCC_SNC-AP'!$F783&amp;"."&amp;'PCC_SNC-AP'!$G783,IF('PCC_SNC-AP'!$F783&lt;&gt;"",'PCC_SNC-AP'!$D783&amp;"."&amp;'PCC_SNC-AP'!$E783&amp;"."&amp;'PCC_SNC-AP'!$F783,IF('PCC_SNC-AP'!$E783&lt;&gt;"",'PCC_SNC-AP'!$D783&amp;"."&amp;'PCC_SNC-AP'!$E783,IF('PCC_SNC-AP'!$D783="",LEFT(#REF!,1),'PCC_SNC-AP'!$D783))))</f>
        <v>59.6.2</v>
      </c>
      <c r="C783" s="38">
        <v>5962</v>
      </c>
      <c r="D783" s="37" t="str">
        <f t="shared" si="27"/>
        <v>59</v>
      </c>
      <c r="E783" s="43">
        <v>6</v>
      </c>
      <c r="F783" s="37" t="str">
        <f>RIGHT('PCC_SNC-AP'!$C783,1)</f>
        <v>2</v>
      </c>
      <c r="G783" s="37"/>
      <c r="H783" s="37"/>
      <c r="I783" s="52" t="s">
        <v>695</v>
      </c>
      <c r="J783" s="41" t="s">
        <v>19</v>
      </c>
      <c r="K783" s="71" t="s">
        <v>1091</v>
      </c>
      <c r="L783" s="41"/>
      <c r="M783" s="73"/>
    </row>
    <row r="784" spans="2:13" x14ac:dyDescent="0.3">
      <c r="B784" s="37" t="str">
        <f>IF('PCC_SNC-AP'!$G784&lt;&gt;"",'PCC_SNC-AP'!$D784&amp;"."&amp;'PCC_SNC-AP'!$E784&amp;"."&amp;'PCC_SNC-AP'!$F784&amp;"."&amp;'PCC_SNC-AP'!$G784,IF('PCC_SNC-AP'!$F784&lt;&gt;"",'PCC_SNC-AP'!$D784&amp;"."&amp;'PCC_SNC-AP'!$E784&amp;"."&amp;'PCC_SNC-AP'!$F784,IF('PCC_SNC-AP'!$E784&lt;&gt;"",'PCC_SNC-AP'!$D784&amp;"."&amp;'PCC_SNC-AP'!$E784,IF('PCC_SNC-AP'!$D784="",LEFT(#REF!,1),'PCC_SNC-AP'!$D784))))</f>
        <v>59.7</v>
      </c>
      <c r="C784" s="38">
        <v>597</v>
      </c>
      <c r="D784" s="37" t="str">
        <f t="shared" si="27"/>
        <v>59</v>
      </c>
      <c r="E784" s="37" t="str">
        <f>RIGHT('PCC_SNC-AP'!$C784,1)</f>
        <v>7</v>
      </c>
      <c r="F784" s="37"/>
      <c r="G784" s="37"/>
      <c r="H784" s="37"/>
      <c r="I784" s="50" t="s">
        <v>698</v>
      </c>
      <c r="J784" s="41" t="s">
        <v>16</v>
      </c>
      <c r="K784" s="71"/>
      <c r="L784" s="41"/>
      <c r="M784" s="73"/>
    </row>
    <row r="785" spans="2:13" x14ac:dyDescent="0.3">
      <c r="B785" s="37" t="str">
        <f>IF('PCC_SNC-AP'!$G785&lt;&gt;"",'PCC_SNC-AP'!$D785&amp;"."&amp;'PCC_SNC-AP'!$E785&amp;"."&amp;'PCC_SNC-AP'!$F785&amp;"."&amp;'PCC_SNC-AP'!$G785,IF('PCC_SNC-AP'!$F785&lt;&gt;"",'PCC_SNC-AP'!$D785&amp;"."&amp;'PCC_SNC-AP'!$E785&amp;"."&amp;'PCC_SNC-AP'!$F785,IF('PCC_SNC-AP'!$E785&lt;&gt;"",'PCC_SNC-AP'!$D785&amp;"."&amp;'PCC_SNC-AP'!$E785,IF('PCC_SNC-AP'!$D785="",LEFT(#REF!,1),'PCC_SNC-AP'!$D785))))</f>
        <v>59.7.1</v>
      </c>
      <c r="C785" s="38">
        <v>5971</v>
      </c>
      <c r="D785" s="37" t="str">
        <f t="shared" si="27"/>
        <v>59</v>
      </c>
      <c r="E785" s="43">
        <v>7</v>
      </c>
      <c r="F785" s="37" t="str">
        <f>RIGHT('PCC_SNC-AP'!$C785,1)</f>
        <v>1</v>
      </c>
      <c r="G785" s="37"/>
      <c r="H785" s="37"/>
      <c r="I785" s="52" t="s">
        <v>699</v>
      </c>
      <c r="J785" s="41" t="s">
        <v>19</v>
      </c>
      <c r="K785" s="71" t="s">
        <v>1091</v>
      </c>
      <c r="L785" s="41"/>
      <c r="M785" s="73"/>
    </row>
    <row r="786" spans="2:13" x14ac:dyDescent="0.3">
      <c r="B786" s="37" t="str">
        <f>IF('PCC_SNC-AP'!$G786&lt;&gt;"",'PCC_SNC-AP'!$D786&amp;"."&amp;'PCC_SNC-AP'!$E786&amp;"."&amp;'PCC_SNC-AP'!$F786&amp;"."&amp;'PCC_SNC-AP'!$G786,IF('PCC_SNC-AP'!$F786&lt;&gt;"",'PCC_SNC-AP'!$D786&amp;"."&amp;'PCC_SNC-AP'!$E786&amp;"."&amp;'PCC_SNC-AP'!$F786,IF('PCC_SNC-AP'!$E786&lt;&gt;"",'PCC_SNC-AP'!$D786&amp;"."&amp;'PCC_SNC-AP'!$E786,IF('PCC_SNC-AP'!$D786="",LEFT(#REF!,1),'PCC_SNC-AP'!$D786))))</f>
        <v>59.7.2</v>
      </c>
      <c r="C786" s="38">
        <v>5972</v>
      </c>
      <c r="D786" s="37" t="str">
        <f t="shared" si="27"/>
        <v>59</v>
      </c>
      <c r="E786" s="43">
        <v>7</v>
      </c>
      <c r="F786" s="37" t="str">
        <f>RIGHT('PCC_SNC-AP'!$C786,1)</f>
        <v>2</v>
      </c>
      <c r="G786" s="37"/>
      <c r="H786" s="37"/>
      <c r="I786" s="52" t="s">
        <v>700</v>
      </c>
      <c r="J786" s="41" t="s">
        <v>19</v>
      </c>
      <c r="K786" s="71" t="s">
        <v>1091</v>
      </c>
      <c r="L786" s="41"/>
      <c r="M786" s="73"/>
    </row>
    <row r="787" spans="2:13" x14ac:dyDescent="0.3">
      <c r="B787" s="37" t="str">
        <f>IF('PCC_SNC-AP'!$G787&lt;&gt;"",'PCC_SNC-AP'!$D787&amp;"."&amp;'PCC_SNC-AP'!$E787&amp;"."&amp;'PCC_SNC-AP'!$F787&amp;"."&amp;'PCC_SNC-AP'!$G787,IF('PCC_SNC-AP'!$F787&lt;&gt;"",'PCC_SNC-AP'!$D787&amp;"."&amp;'PCC_SNC-AP'!$E787&amp;"."&amp;'PCC_SNC-AP'!$F787,IF('PCC_SNC-AP'!$E787&lt;&gt;"",'PCC_SNC-AP'!$D787&amp;"."&amp;'PCC_SNC-AP'!$E787,IF('PCC_SNC-AP'!$D787="",LEFT(#REF!,1),'PCC_SNC-AP'!$D787))))</f>
        <v>59.8</v>
      </c>
      <c r="C787" s="38">
        <v>598</v>
      </c>
      <c r="D787" s="37" t="str">
        <f t="shared" si="27"/>
        <v>59</v>
      </c>
      <c r="E787" s="37" t="str">
        <f>RIGHT('PCC_SNC-AP'!$C787,1)</f>
        <v>8</v>
      </c>
      <c r="F787" s="37"/>
      <c r="G787" s="37"/>
      <c r="H787" s="37"/>
      <c r="I787" s="50" t="s">
        <v>701</v>
      </c>
      <c r="J787" s="41" t="s">
        <v>19</v>
      </c>
      <c r="K787" s="71" t="s">
        <v>1091</v>
      </c>
      <c r="L787" s="41"/>
      <c r="M787" s="73"/>
    </row>
    <row r="788" spans="2:13" x14ac:dyDescent="0.3">
      <c r="B788" s="37" t="str">
        <f>IF('PCC_SNC-AP'!$G788&lt;&gt;"",'PCC_SNC-AP'!$D788&amp;"."&amp;'PCC_SNC-AP'!$E788&amp;"."&amp;'PCC_SNC-AP'!$F788&amp;"."&amp;'PCC_SNC-AP'!$G788,IF('PCC_SNC-AP'!$F788&lt;&gt;"",'PCC_SNC-AP'!$D788&amp;"."&amp;'PCC_SNC-AP'!$E788&amp;"."&amp;'PCC_SNC-AP'!$F788,IF('PCC_SNC-AP'!$E788&lt;&gt;"",'PCC_SNC-AP'!$D788&amp;"."&amp;'PCC_SNC-AP'!$E788,IF('PCC_SNC-AP'!$D788="",LEFT(#REF!,1),'PCC_SNC-AP'!$D788))))</f>
        <v>59.9</v>
      </c>
      <c r="C788" s="38">
        <v>599</v>
      </c>
      <c r="D788" s="37" t="str">
        <f t="shared" si="27"/>
        <v>59</v>
      </c>
      <c r="E788" s="37" t="str">
        <f>RIGHT('PCC_SNC-AP'!$C788,1)</f>
        <v>9</v>
      </c>
      <c r="F788" s="37"/>
      <c r="G788" s="37"/>
      <c r="H788" s="37"/>
      <c r="I788" s="50" t="s">
        <v>702</v>
      </c>
      <c r="J788" s="41" t="s">
        <v>19</v>
      </c>
      <c r="K788" s="71" t="s">
        <v>1091</v>
      </c>
      <c r="L788" s="41"/>
      <c r="M788" s="73"/>
    </row>
    <row r="789" spans="2:13" x14ac:dyDescent="0.3">
      <c r="B789" s="46">
        <f>IFERROR(IF('PCC_SNC-AP'!$G789&lt;&gt;"",'PCC_SNC-AP'!$D789&amp;"."&amp;'PCC_SNC-AP'!$E789&amp;"."&amp;'PCC_SNC-AP'!$F789&amp;"."&amp;'PCC_SNC-AP'!$G789,IF('PCC_SNC-AP'!$F789&lt;&gt;"",'PCC_SNC-AP'!$D789&amp;"."&amp;'PCC_SNC-AP'!$E789&amp;"."&amp;'PCC_SNC-AP'!$F789,IF('PCC_SNC-AP'!$E789&lt;&gt;"",'PCC_SNC-AP'!$D789&amp;"."&amp;'PCC_SNC-AP'!$E789,IF('PCC_SNC-AP'!$D789="",LEFT(#REF!,1),'PCC_SNC-AP'!$D789)))),'PCC_SNC-AP'!$C789)</f>
        <v>6</v>
      </c>
      <c r="C789" s="47">
        <v>6</v>
      </c>
      <c r="D789" s="37"/>
      <c r="E789" s="46"/>
      <c r="F789" s="46"/>
      <c r="G789" s="46"/>
      <c r="H789" s="46"/>
      <c r="I789" s="48" t="s">
        <v>703</v>
      </c>
      <c r="J789" s="41"/>
      <c r="K789" s="71"/>
      <c r="L789" s="41"/>
      <c r="M789" s="73"/>
    </row>
    <row r="790" spans="2:13" x14ac:dyDescent="0.3">
      <c r="B790" s="37" t="str">
        <f>IF('PCC_SNC-AP'!$G790&lt;&gt;"",'PCC_SNC-AP'!$D790&amp;"."&amp;'PCC_SNC-AP'!$E790&amp;"."&amp;'PCC_SNC-AP'!$F790&amp;"."&amp;'PCC_SNC-AP'!$G790,IF('PCC_SNC-AP'!$F790&lt;&gt;"",'PCC_SNC-AP'!$D790&amp;"."&amp;'PCC_SNC-AP'!$E790&amp;"."&amp;'PCC_SNC-AP'!$F790,IF('PCC_SNC-AP'!$E790&lt;&gt;"",'PCC_SNC-AP'!$D790&amp;"."&amp;'PCC_SNC-AP'!$E790,IF('PCC_SNC-AP'!$D790="",LEFT(#REF!,1),'PCC_SNC-AP'!$D790))))</f>
        <v>60</v>
      </c>
      <c r="C790" s="38">
        <v>60</v>
      </c>
      <c r="D790" s="37" t="str">
        <f t="shared" ref="D790:D855" si="28">LEFT(C790,2)</f>
        <v>60</v>
      </c>
      <c r="E790" s="37"/>
      <c r="F790" s="37"/>
      <c r="G790" s="37"/>
      <c r="H790" s="37"/>
      <c r="I790" s="41" t="s">
        <v>704</v>
      </c>
      <c r="J790" s="41" t="s">
        <v>16</v>
      </c>
      <c r="K790" s="71"/>
      <c r="L790" s="41"/>
      <c r="M790" s="73"/>
    </row>
    <row r="791" spans="2:13" x14ac:dyDescent="0.3">
      <c r="B791" s="37" t="str">
        <f>IF('PCC_SNC-AP'!$G791&lt;&gt;"",'PCC_SNC-AP'!$D791&amp;"."&amp;'PCC_SNC-AP'!$E791&amp;"."&amp;'PCC_SNC-AP'!$F791&amp;"."&amp;'PCC_SNC-AP'!$G791,IF('PCC_SNC-AP'!$F791&lt;&gt;"",'PCC_SNC-AP'!$D791&amp;"."&amp;'PCC_SNC-AP'!$E791&amp;"."&amp;'PCC_SNC-AP'!$F791,IF('PCC_SNC-AP'!$E791&lt;&gt;"",'PCC_SNC-AP'!$D791&amp;"."&amp;'PCC_SNC-AP'!$E791,IF('PCC_SNC-AP'!$D791="",LEFT(#REF!,1),'PCC_SNC-AP'!$D791))))</f>
        <v>60.1</v>
      </c>
      <c r="C791" s="38">
        <v>601</v>
      </c>
      <c r="D791" s="37" t="str">
        <f t="shared" si="28"/>
        <v>60</v>
      </c>
      <c r="E791" s="37" t="str">
        <f>RIGHT('PCC_SNC-AP'!$C791,1)</f>
        <v>1</v>
      </c>
      <c r="F791" s="37"/>
      <c r="G791" s="37"/>
      <c r="H791" s="37"/>
      <c r="I791" s="50" t="s">
        <v>705</v>
      </c>
      <c r="J791" s="41" t="s">
        <v>19</v>
      </c>
      <c r="K791" s="71" t="s">
        <v>709</v>
      </c>
      <c r="L791" s="41"/>
      <c r="M791" s="73"/>
    </row>
    <row r="792" spans="2:13" x14ac:dyDescent="0.3">
      <c r="B792" s="37" t="str">
        <f>IF('PCC_SNC-AP'!$G792&lt;&gt;"",'PCC_SNC-AP'!$D792&amp;"."&amp;'PCC_SNC-AP'!$E792&amp;"."&amp;'PCC_SNC-AP'!$F792&amp;"."&amp;'PCC_SNC-AP'!$G792,IF('PCC_SNC-AP'!$F792&lt;&gt;"",'PCC_SNC-AP'!$D792&amp;"."&amp;'PCC_SNC-AP'!$E792&amp;"."&amp;'PCC_SNC-AP'!$F792,IF('PCC_SNC-AP'!$E792&lt;&gt;"",'PCC_SNC-AP'!$D792&amp;"."&amp;'PCC_SNC-AP'!$E792,IF('PCC_SNC-AP'!$D792="",LEFT(#REF!,1),'PCC_SNC-AP'!$D792))))</f>
        <v>60.2</v>
      </c>
      <c r="C792" s="38">
        <v>602</v>
      </c>
      <c r="D792" s="37" t="str">
        <f t="shared" si="28"/>
        <v>60</v>
      </c>
      <c r="E792" s="37" t="str">
        <f>RIGHT('PCC_SNC-AP'!$C792,1)</f>
        <v>2</v>
      </c>
      <c r="F792" s="37"/>
      <c r="G792" s="37"/>
      <c r="H792" s="37"/>
      <c r="I792" s="50" t="s">
        <v>707</v>
      </c>
      <c r="J792" s="41" t="s">
        <v>19</v>
      </c>
      <c r="K792" s="71" t="s">
        <v>709</v>
      </c>
      <c r="L792" s="41"/>
      <c r="M792" s="73"/>
    </row>
    <row r="793" spans="2:13" x14ac:dyDescent="0.3">
      <c r="B793" s="37" t="str">
        <f>IF('PCC_SNC-AP'!$G793&lt;&gt;"",'PCC_SNC-AP'!$D793&amp;"."&amp;'PCC_SNC-AP'!$E793&amp;"."&amp;'PCC_SNC-AP'!$F793&amp;"."&amp;'PCC_SNC-AP'!$G793,IF('PCC_SNC-AP'!$F793&lt;&gt;"",'PCC_SNC-AP'!$D793&amp;"."&amp;'PCC_SNC-AP'!$E793&amp;"."&amp;'PCC_SNC-AP'!$F793,IF('PCC_SNC-AP'!$E793&lt;&gt;"",'PCC_SNC-AP'!$D793&amp;"."&amp;'PCC_SNC-AP'!$E793,IF('PCC_SNC-AP'!$D793="",LEFT(#REF!,1),'PCC_SNC-AP'!$D793))))</f>
        <v>60.3</v>
      </c>
      <c r="C793" s="38">
        <v>603</v>
      </c>
      <c r="D793" s="37" t="str">
        <f t="shared" si="28"/>
        <v>60</v>
      </c>
      <c r="E793" s="37" t="str">
        <f>RIGHT('PCC_SNC-AP'!$C793,1)</f>
        <v>3</v>
      </c>
      <c r="F793" s="37"/>
      <c r="G793" s="37"/>
      <c r="H793" s="37"/>
      <c r="I793" s="50" t="s">
        <v>708</v>
      </c>
      <c r="J793" s="41" t="s">
        <v>19</v>
      </c>
      <c r="K793" s="71" t="s">
        <v>847</v>
      </c>
      <c r="L793" s="41"/>
      <c r="M793" s="73"/>
    </row>
    <row r="794" spans="2:13" x14ac:dyDescent="0.3">
      <c r="B794" s="37" t="str">
        <f>IF('PCC_SNC-AP'!$G794&lt;&gt;"",'PCC_SNC-AP'!$D794&amp;"."&amp;'PCC_SNC-AP'!$E794&amp;"."&amp;'PCC_SNC-AP'!$F794&amp;"."&amp;'PCC_SNC-AP'!$G794,IF('PCC_SNC-AP'!$F794&lt;&gt;"",'PCC_SNC-AP'!$D794&amp;"."&amp;'PCC_SNC-AP'!$E794&amp;"."&amp;'PCC_SNC-AP'!$F794,IF('PCC_SNC-AP'!$E794&lt;&gt;"",'PCC_SNC-AP'!$D794&amp;"."&amp;'PCC_SNC-AP'!$E794,IF('PCC_SNC-AP'!$D794="",LEFT(#REF!,1),'PCC_SNC-AP'!$D794))))</f>
        <v>60.4</v>
      </c>
      <c r="C794" s="38">
        <v>604</v>
      </c>
      <c r="D794" s="37" t="str">
        <f t="shared" si="28"/>
        <v>60</v>
      </c>
      <c r="E794" s="37" t="str">
        <f>RIGHT('PCC_SNC-AP'!$C794,1)</f>
        <v>4</v>
      </c>
      <c r="F794" s="37"/>
      <c r="G794" s="37"/>
      <c r="H794" s="37"/>
      <c r="I794" s="50" t="s">
        <v>710</v>
      </c>
      <c r="J794" s="41" t="s">
        <v>19</v>
      </c>
      <c r="K794" s="71" t="s">
        <v>709</v>
      </c>
      <c r="L794" s="41"/>
      <c r="M794" s="73"/>
    </row>
    <row r="795" spans="2:13" x14ac:dyDescent="0.3">
      <c r="B795" s="37" t="str">
        <f>IF('PCC_SNC-AP'!$G795&lt;&gt;"",'PCC_SNC-AP'!$D795&amp;"."&amp;'PCC_SNC-AP'!$E795&amp;"."&amp;'PCC_SNC-AP'!$F795&amp;"."&amp;'PCC_SNC-AP'!$G795,IF('PCC_SNC-AP'!$F795&lt;&gt;"",'PCC_SNC-AP'!$D795&amp;"."&amp;'PCC_SNC-AP'!$E795&amp;"."&amp;'PCC_SNC-AP'!$F795,IF('PCC_SNC-AP'!$E795&lt;&gt;"",'PCC_SNC-AP'!$D795&amp;"."&amp;'PCC_SNC-AP'!$E795,IF('PCC_SNC-AP'!$D795="",LEFT(#REF!,1),'PCC_SNC-AP'!$D795))))</f>
        <v>60.5</v>
      </c>
      <c r="C795" s="38">
        <v>605</v>
      </c>
      <c r="D795" s="37" t="str">
        <f t="shared" si="28"/>
        <v>60</v>
      </c>
      <c r="E795" s="37" t="str">
        <f>RIGHT('PCC_SNC-AP'!$C795,1)</f>
        <v>5</v>
      </c>
      <c r="F795" s="37"/>
      <c r="G795" s="37"/>
      <c r="H795" s="37"/>
      <c r="I795" s="50" t="s">
        <v>711</v>
      </c>
      <c r="J795" s="41" t="s">
        <v>19</v>
      </c>
      <c r="K795" s="71" t="s">
        <v>709</v>
      </c>
      <c r="L795" s="41"/>
      <c r="M795" s="73"/>
    </row>
    <row r="796" spans="2:13" x14ac:dyDescent="0.3">
      <c r="B796" s="37" t="str">
        <f>IF('PCC_SNC-AP'!$G796&lt;&gt;"",'PCC_SNC-AP'!$D796&amp;"."&amp;'PCC_SNC-AP'!$E796&amp;"."&amp;'PCC_SNC-AP'!$F796&amp;"."&amp;'PCC_SNC-AP'!$G796,IF('PCC_SNC-AP'!$F796&lt;&gt;"",'PCC_SNC-AP'!$D796&amp;"."&amp;'PCC_SNC-AP'!$E796&amp;"."&amp;'PCC_SNC-AP'!$F796,IF('PCC_SNC-AP'!$E796&lt;&gt;"",'PCC_SNC-AP'!$D796&amp;"."&amp;'PCC_SNC-AP'!$E796,IF('PCC_SNC-AP'!$D796="",LEFT(#REF!,1),'PCC_SNC-AP'!$D796))))</f>
        <v>60.6</v>
      </c>
      <c r="C796" s="38">
        <v>606</v>
      </c>
      <c r="D796" s="37" t="str">
        <f t="shared" si="28"/>
        <v>60</v>
      </c>
      <c r="E796" s="37" t="str">
        <f>RIGHT('PCC_SNC-AP'!$C796,1)</f>
        <v>6</v>
      </c>
      <c r="F796" s="37"/>
      <c r="G796" s="37"/>
      <c r="H796" s="37"/>
      <c r="I796" s="50" t="s">
        <v>712</v>
      </c>
      <c r="J796" s="41" t="s">
        <v>19</v>
      </c>
      <c r="K796" s="71" t="s">
        <v>709</v>
      </c>
      <c r="L796" s="41"/>
      <c r="M796" s="73"/>
    </row>
    <row r="797" spans="2:13" x14ac:dyDescent="0.3">
      <c r="B797" s="37" t="str">
        <f>IF('PCC_SNC-AP'!$G797&lt;&gt;"",'PCC_SNC-AP'!$D797&amp;"."&amp;'PCC_SNC-AP'!$E797&amp;"."&amp;'PCC_SNC-AP'!$F797&amp;"."&amp;'PCC_SNC-AP'!$G797,IF('PCC_SNC-AP'!$F797&lt;&gt;"",'PCC_SNC-AP'!$D797&amp;"."&amp;'PCC_SNC-AP'!$E797&amp;"."&amp;'PCC_SNC-AP'!$F797,IF('PCC_SNC-AP'!$E797&lt;&gt;"",'PCC_SNC-AP'!$D797&amp;"."&amp;'PCC_SNC-AP'!$E797,IF('PCC_SNC-AP'!$D797="",LEFT(#REF!,1),'PCC_SNC-AP'!$D797))))</f>
        <v>60.7</v>
      </c>
      <c r="C797" s="38">
        <v>607</v>
      </c>
      <c r="D797" s="37" t="str">
        <f t="shared" si="28"/>
        <v>60</v>
      </c>
      <c r="E797" s="37" t="str">
        <f>RIGHT('PCC_SNC-AP'!$C797,1)</f>
        <v>7</v>
      </c>
      <c r="F797" s="37"/>
      <c r="G797" s="37"/>
      <c r="H797" s="37"/>
      <c r="I797" s="50" t="s">
        <v>713</v>
      </c>
      <c r="J797" s="41" t="s">
        <v>19</v>
      </c>
      <c r="K797" s="71" t="s">
        <v>709</v>
      </c>
      <c r="L797" s="41"/>
      <c r="M797" s="73"/>
    </row>
    <row r="798" spans="2:13" x14ac:dyDescent="0.3">
      <c r="B798" s="37" t="str">
        <f>IF('PCC_SNC-AP'!$G798&lt;&gt;"",'PCC_SNC-AP'!$D798&amp;"."&amp;'PCC_SNC-AP'!$E798&amp;"."&amp;'PCC_SNC-AP'!$F798&amp;"."&amp;'PCC_SNC-AP'!$G798,IF('PCC_SNC-AP'!$F798&lt;&gt;"",'PCC_SNC-AP'!$D798&amp;"."&amp;'PCC_SNC-AP'!$E798&amp;"."&amp;'PCC_SNC-AP'!$F798,IF('PCC_SNC-AP'!$E798&lt;&gt;"",'PCC_SNC-AP'!$D798&amp;"."&amp;'PCC_SNC-AP'!$E798,IF('PCC_SNC-AP'!$D798="",LEFT(#REF!,1),'PCC_SNC-AP'!$D798))))</f>
        <v>60.8</v>
      </c>
      <c r="C798" s="38">
        <v>608</v>
      </c>
      <c r="D798" s="37" t="str">
        <f t="shared" si="28"/>
        <v>60</v>
      </c>
      <c r="E798" s="37" t="str">
        <f>RIGHT('PCC_SNC-AP'!$C798,1)</f>
        <v>8</v>
      </c>
      <c r="F798" s="37"/>
      <c r="G798" s="37"/>
      <c r="H798" s="37"/>
      <c r="I798" s="50" t="s">
        <v>714</v>
      </c>
      <c r="J798" s="41" t="s">
        <v>19</v>
      </c>
      <c r="K798" s="71" t="s">
        <v>709</v>
      </c>
      <c r="L798" s="41"/>
      <c r="M798" s="73"/>
    </row>
    <row r="799" spans="2:13" ht="18" customHeight="1" x14ac:dyDescent="0.3">
      <c r="B799" s="37" t="str">
        <f>IF('PCC_SNC-AP'!$G799&lt;&gt;"",'PCC_SNC-AP'!$D799&amp;"."&amp;'PCC_SNC-AP'!$E799&amp;"."&amp;'PCC_SNC-AP'!$F799&amp;"."&amp;'PCC_SNC-AP'!$G799,IF('PCC_SNC-AP'!$F799&lt;&gt;"",'PCC_SNC-AP'!$D799&amp;"."&amp;'PCC_SNC-AP'!$E799&amp;"."&amp;'PCC_SNC-AP'!$F799,IF('PCC_SNC-AP'!$E799&lt;&gt;"",'PCC_SNC-AP'!$D799&amp;"."&amp;'PCC_SNC-AP'!$E799,IF('PCC_SNC-AP'!$D799="",LEFT(#REF!,1),'PCC_SNC-AP'!$D799))))</f>
        <v>60.9</v>
      </c>
      <c r="C799" s="38">
        <v>609</v>
      </c>
      <c r="D799" s="37" t="str">
        <f t="shared" si="28"/>
        <v>60</v>
      </c>
      <c r="E799" s="37" t="str">
        <f>RIGHT('PCC_SNC-AP'!$C799,1)</f>
        <v>9</v>
      </c>
      <c r="F799" s="37"/>
      <c r="G799" s="37"/>
      <c r="H799" s="37"/>
      <c r="I799" s="50" t="s">
        <v>715</v>
      </c>
      <c r="J799" s="41" t="s">
        <v>19</v>
      </c>
      <c r="K799" s="71" t="s">
        <v>709</v>
      </c>
      <c r="L799" s="41"/>
      <c r="M799" s="73"/>
    </row>
    <row r="800" spans="2:13" ht="16.5" customHeight="1" x14ac:dyDescent="0.3">
      <c r="B800" s="37" t="str">
        <f>IF('PCC_SNC-AP'!$G800&lt;&gt;"",'PCC_SNC-AP'!$D800&amp;"."&amp;'PCC_SNC-AP'!$E800&amp;"."&amp;'PCC_SNC-AP'!$F800&amp;"."&amp;'PCC_SNC-AP'!$G800,IF('PCC_SNC-AP'!$F800&lt;&gt;"",'PCC_SNC-AP'!$D800&amp;"."&amp;'PCC_SNC-AP'!$E800&amp;"."&amp;'PCC_SNC-AP'!$F800,IF('PCC_SNC-AP'!$E800&lt;&gt;"",'PCC_SNC-AP'!$D800&amp;"."&amp;'PCC_SNC-AP'!$E800,IF('PCC_SNC-AP'!$D800="",LEFT(#REF!,1),'PCC_SNC-AP'!$D800))))</f>
        <v>61</v>
      </c>
      <c r="C800" s="38">
        <v>61</v>
      </c>
      <c r="D800" s="37" t="str">
        <f t="shared" si="28"/>
        <v>61</v>
      </c>
      <c r="E800" s="37"/>
      <c r="F800" s="37"/>
      <c r="G800" s="37"/>
      <c r="H800" s="37"/>
      <c r="I800" s="41" t="s">
        <v>716</v>
      </c>
      <c r="J800" s="41" t="s">
        <v>16</v>
      </c>
      <c r="K800" s="71"/>
      <c r="L800" s="41"/>
      <c r="M800" s="71"/>
    </row>
    <row r="801" spans="2:13" x14ac:dyDescent="0.3">
      <c r="B801" s="37" t="str">
        <f>IF('PCC_SNC-AP'!$G801&lt;&gt;"",'PCC_SNC-AP'!$D801&amp;"."&amp;'PCC_SNC-AP'!$E801&amp;"."&amp;'PCC_SNC-AP'!$F801&amp;"."&amp;'PCC_SNC-AP'!$G801,IF('PCC_SNC-AP'!$F801&lt;&gt;"",'PCC_SNC-AP'!$D801&amp;"."&amp;'PCC_SNC-AP'!$E801&amp;"."&amp;'PCC_SNC-AP'!$F801,IF('PCC_SNC-AP'!$E801&lt;&gt;"",'PCC_SNC-AP'!$D801&amp;"."&amp;'PCC_SNC-AP'!$E801,IF('PCC_SNC-AP'!$D801="",LEFT(#REF!,1),'PCC_SNC-AP'!$D801))))</f>
        <v>61.1</v>
      </c>
      <c r="C801" s="38">
        <v>611</v>
      </c>
      <c r="D801" s="37" t="str">
        <f t="shared" si="28"/>
        <v>61</v>
      </c>
      <c r="E801" s="37" t="str">
        <f>RIGHT('PCC_SNC-AP'!$C801,1)</f>
        <v>1</v>
      </c>
      <c r="F801" s="37"/>
      <c r="G801" s="37"/>
      <c r="H801" s="37"/>
      <c r="I801" s="50" t="s">
        <v>498</v>
      </c>
      <c r="J801" s="41" t="s">
        <v>16</v>
      </c>
      <c r="K801" s="71"/>
      <c r="L801" s="41"/>
      <c r="M801" s="71"/>
    </row>
    <row r="802" spans="2:13" ht="18" customHeight="1" x14ac:dyDescent="0.3">
      <c r="B802" s="37" t="str">
        <f>IF('PCC_SNC-AP'!$G802&lt;&gt;"",'PCC_SNC-AP'!$D802&amp;"."&amp;'PCC_SNC-AP'!$E802&amp;"."&amp;'PCC_SNC-AP'!$F802&amp;"."&amp;'PCC_SNC-AP'!$G802,IF('PCC_SNC-AP'!$F802&lt;&gt;"",'PCC_SNC-AP'!$D802&amp;"."&amp;'PCC_SNC-AP'!$E802&amp;"."&amp;'PCC_SNC-AP'!$F802,IF('PCC_SNC-AP'!$E802&lt;&gt;"",'PCC_SNC-AP'!$D802&amp;"."&amp;'PCC_SNC-AP'!$E802,IF('PCC_SNC-AP'!$D802="",LEFT(#REF!,1),'PCC_SNC-AP'!$D802))))</f>
        <v>61.1.1</v>
      </c>
      <c r="C802" s="38">
        <v>6111</v>
      </c>
      <c r="D802" s="37" t="str">
        <f t="shared" si="28"/>
        <v>61</v>
      </c>
      <c r="E802" s="43">
        <v>1</v>
      </c>
      <c r="F802" s="37" t="str">
        <f>RIGHT('PCC_SNC-AP'!$C802,1)</f>
        <v>1</v>
      </c>
      <c r="G802" s="37"/>
      <c r="H802" s="37"/>
      <c r="I802" s="52" t="s">
        <v>499</v>
      </c>
      <c r="J802" s="41" t="s">
        <v>19</v>
      </c>
      <c r="K802" s="71" t="s">
        <v>720</v>
      </c>
      <c r="L802" s="41"/>
      <c r="M802" s="73"/>
    </row>
    <row r="803" spans="2:13" ht="16.5" customHeight="1" x14ac:dyDescent="0.3">
      <c r="B803" s="37" t="str">
        <f>IF('PCC_SNC-AP'!$G803&lt;&gt;"",'PCC_SNC-AP'!$D803&amp;"."&amp;'PCC_SNC-AP'!$E803&amp;"."&amp;'PCC_SNC-AP'!$F803&amp;"."&amp;'PCC_SNC-AP'!$G803,IF('PCC_SNC-AP'!$F803&lt;&gt;"",'PCC_SNC-AP'!$D803&amp;"."&amp;'PCC_SNC-AP'!$E803&amp;"."&amp;'PCC_SNC-AP'!$F803,IF('PCC_SNC-AP'!$E803&lt;&gt;"",'PCC_SNC-AP'!$D803&amp;"."&amp;'PCC_SNC-AP'!$E803,IF('PCC_SNC-AP'!$D803="",LEFT(#REF!,1),'PCC_SNC-AP'!$D803))))</f>
        <v>61.1.2</v>
      </c>
      <c r="C803" s="38">
        <v>6112</v>
      </c>
      <c r="D803" s="37" t="str">
        <f t="shared" si="28"/>
        <v>61</v>
      </c>
      <c r="E803" s="43">
        <v>1</v>
      </c>
      <c r="F803" s="37" t="str">
        <f>RIGHT('PCC_SNC-AP'!$C803,1)</f>
        <v>2</v>
      </c>
      <c r="G803" s="37"/>
      <c r="H803" s="37"/>
      <c r="I803" s="52" t="s">
        <v>500</v>
      </c>
      <c r="J803" s="41" t="s">
        <v>19</v>
      </c>
      <c r="K803" s="71" t="s">
        <v>720</v>
      </c>
      <c r="L803" s="41"/>
      <c r="M803" s="73"/>
    </row>
    <row r="804" spans="2:13" ht="18" customHeight="1" x14ac:dyDescent="0.3">
      <c r="B804" s="37" t="str">
        <f>IF('PCC_SNC-AP'!$G804&lt;&gt;"",'PCC_SNC-AP'!$D804&amp;"."&amp;'PCC_SNC-AP'!$E804&amp;"."&amp;'PCC_SNC-AP'!$F804&amp;"."&amp;'PCC_SNC-AP'!$G804,IF('PCC_SNC-AP'!$F804&lt;&gt;"",'PCC_SNC-AP'!$D804&amp;"."&amp;'PCC_SNC-AP'!$E804&amp;"."&amp;'PCC_SNC-AP'!$F804,IF('PCC_SNC-AP'!$E804&lt;&gt;"",'PCC_SNC-AP'!$D804&amp;"."&amp;'PCC_SNC-AP'!$E804,IF('PCC_SNC-AP'!$D804="",LEFT(#REF!,1),'PCC_SNC-AP'!$D804))))</f>
        <v>61.1.3</v>
      </c>
      <c r="C804" s="38">
        <v>6113</v>
      </c>
      <c r="D804" s="37" t="str">
        <f t="shared" si="28"/>
        <v>61</v>
      </c>
      <c r="E804" s="43">
        <v>1</v>
      </c>
      <c r="F804" s="37" t="str">
        <f>RIGHT('PCC_SNC-AP'!$C804,1)</f>
        <v>3</v>
      </c>
      <c r="G804" s="37"/>
      <c r="H804" s="37"/>
      <c r="I804" s="52" t="s">
        <v>501</v>
      </c>
      <c r="J804" s="41" t="s">
        <v>19</v>
      </c>
      <c r="K804" s="71" t="s">
        <v>720</v>
      </c>
      <c r="L804" s="41"/>
      <c r="M804" s="73"/>
    </row>
    <row r="805" spans="2:13" ht="18" customHeight="1" x14ac:dyDescent="0.3">
      <c r="B805" s="37" t="str">
        <f>IF('PCC_SNC-AP'!$G805&lt;&gt;"",'PCC_SNC-AP'!$D805&amp;"."&amp;'PCC_SNC-AP'!$E805&amp;"."&amp;'PCC_SNC-AP'!$F805&amp;"."&amp;'PCC_SNC-AP'!$G805,IF('PCC_SNC-AP'!$F805&lt;&gt;"",'PCC_SNC-AP'!$D805&amp;"."&amp;'PCC_SNC-AP'!$E805&amp;"."&amp;'PCC_SNC-AP'!$F805,IF('PCC_SNC-AP'!$E805&lt;&gt;"",'PCC_SNC-AP'!$D805&amp;"."&amp;'PCC_SNC-AP'!$E805,IF('PCC_SNC-AP'!$D805="",LEFT(#REF!,1),'PCC_SNC-AP'!$D805))))</f>
        <v>61.1.4</v>
      </c>
      <c r="C805" s="38">
        <v>6114</v>
      </c>
      <c r="D805" s="37" t="str">
        <f t="shared" si="28"/>
        <v>61</v>
      </c>
      <c r="E805" s="43">
        <v>1</v>
      </c>
      <c r="F805" s="37" t="str">
        <f>RIGHT('PCC_SNC-AP'!$C805,1)</f>
        <v>4</v>
      </c>
      <c r="G805" s="37"/>
      <c r="H805" s="37"/>
      <c r="I805" s="52" t="s">
        <v>502</v>
      </c>
      <c r="J805" s="41" t="s">
        <v>19</v>
      </c>
      <c r="K805" s="71" t="s">
        <v>720</v>
      </c>
      <c r="L805" s="41"/>
      <c r="M805" s="73"/>
    </row>
    <row r="806" spans="2:13" ht="16.5" customHeight="1" x14ac:dyDescent="0.3">
      <c r="B806" s="37" t="str">
        <f>IF('PCC_SNC-AP'!$G806&lt;&gt;"",'PCC_SNC-AP'!$D806&amp;"."&amp;'PCC_SNC-AP'!$E806&amp;"."&amp;'PCC_SNC-AP'!$F806&amp;"."&amp;'PCC_SNC-AP'!$G806,IF('PCC_SNC-AP'!$F806&lt;&gt;"",'PCC_SNC-AP'!$D806&amp;"."&amp;'PCC_SNC-AP'!$E806&amp;"."&amp;'PCC_SNC-AP'!$F806,IF('PCC_SNC-AP'!$E806&lt;&gt;"",'PCC_SNC-AP'!$D806&amp;"."&amp;'PCC_SNC-AP'!$E806,IF('PCC_SNC-AP'!$D806="",LEFT(#REF!,1),'PCC_SNC-AP'!$D806))))</f>
        <v>61.1.7</v>
      </c>
      <c r="C806" s="38">
        <v>6117</v>
      </c>
      <c r="D806" s="37" t="str">
        <f t="shared" si="28"/>
        <v>61</v>
      </c>
      <c r="E806" s="43">
        <v>1</v>
      </c>
      <c r="F806" s="37" t="str">
        <f>RIGHT('PCC_SNC-AP'!$C806,1)</f>
        <v>7</v>
      </c>
      <c r="G806" s="37"/>
      <c r="H806" s="37"/>
      <c r="I806" s="52" t="s">
        <v>503</v>
      </c>
      <c r="J806" s="41" t="s">
        <v>19</v>
      </c>
      <c r="K806" s="71" t="s">
        <v>720</v>
      </c>
      <c r="L806" s="41"/>
      <c r="M806" s="73"/>
    </row>
    <row r="807" spans="2:13" ht="18" customHeight="1" x14ac:dyDescent="0.3">
      <c r="B807" s="37" t="str">
        <f>IF('PCC_SNC-AP'!$G807&lt;&gt;"",'PCC_SNC-AP'!$D807&amp;"."&amp;'PCC_SNC-AP'!$E807&amp;"."&amp;'PCC_SNC-AP'!$F807&amp;"."&amp;'PCC_SNC-AP'!$G807,IF('PCC_SNC-AP'!$F807&lt;&gt;"",'PCC_SNC-AP'!$D807&amp;"."&amp;'PCC_SNC-AP'!$E807&amp;"."&amp;'PCC_SNC-AP'!$F807,IF('PCC_SNC-AP'!$E807&lt;&gt;"",'PCC_SNC-AP'!$D807&amp;"."&amp;'PCC_SNC-AP'!$E807,IF('PCC_SNC-AP'!$D807="",LEFT(#REF!,1),'PCC_SNC-AP'!$D807))))</f>
        <v>61.1.9</v>
      </c>
      <c r="C807" s="38">
        <v>6119</v>
      </c>
      <c r="D807" s="37" t="str">
        <f t="shared" si="28"/>
        <v>61</v>
      </c>
      <c r="E807" s="43">
        <v>1</v>
      </c>
      <c r="F807" s="37" t="str">
        <f>RIGHT('PCC_SNC-AP'!$C807,1)</f>
        <v>9</v>
      </c>
      <c r="G807" s="37"/>
      <c r="H807" s="37"/>
      <c r="I807" s="52" t="s">
        <v>504</v>
      </c>
      <c r="J807" s="41" t="s">
        <v>19</v>
      </c>
      <c r="K807" s="71" t="s">
        <v>720</v>
      </c>
      <c r="L807" s="41"/>
      <c r="M807" s="73"/>
    </row>
    <row r="808" spans="2:13" ht="18" customHeight="1" x14ac:dyDescent="0.3">
      <c r="B808" s="37" t="str">
        <f>IF('PCC_SNC-AP'!$G808&lt;&gt;"",'PCC_SNC-AP'!$D808&amp;"."&amp;'PCC_SNC-AP'!$E808&amp;"."&amp;'PCC_SNC-AP'!$F808&amp;"."&amp;'PCC_SNC-AP'!$G808,IF('PCC_SNC-AP'!$F808&lt;&gt;"",'PCC_SNC-AP'!$D808&amp;"."&amp;'PCC_SNC-AP'!$E808&amp;"."&amp;'PCC_SNC-AP'!$F808,IF('PCC_SNC-AP'!$E808&lt;&gt;"",'PCC_SNC-AP'!$D808&amp;"."&amp;'PCC_SNC-AP'!$E808,IF('PCC_SNC-AP'!$D808="",LEFT(#REF!,1),'PCC_SNC-AP'!$D808))))</f>
        <v>61.2</v>
      </c>
      <c r="C808" s="38">
        <v>612</v>
      </c>
      <c r="D808" s="37" t="str">
        <f t="shared" si="28"/>
        <v>61</v>
      </c>
      <c r="E808" s="37" t="str">
        <f>RIGHT('PCC_SNC-AP'!$C808,1)</f>
        <v>2</v>
      </c>
      <c r="F808" s="37"/>
      <c r="G808" s="37"/>
      <c r="H808" s="37"/>
      <c r="I808" s="50" t="s">
        <v>505</v>
      </c>
      <c r="J808" s="41" t="s">
        <v>16</v>
      </c>
      <c r="K808" s="71"/>
      <c r="L808" s="41"/>
      <c r="M808" s="73"/>
    </row>
    <row r="809" spans="2:13" ht="16.5" customHeight="1" x14ac:dyDescent="0.3">
      <c r="B809" s="37" t="str">
        <f>IF('PCC_SNC-AP'!$G809&lt;&gt;"",'PCC_SNC-AP'!$D809&amp;"."&amp;'PCC_SNC-AP'!$E809&amp;"."&amp;'PCC_SNC-AP'!$F809&amp;"."&amp;'PCC_SNC-AP'!$G809,IF('PCC_SNC-AP'!$F809&lt;&gt;"",'PCC_SNC-AP'!$D809&amp;"."&amp;'PCC_SNC-AP'!$E809&amp;"."&amp;'PCC_SNC-AP'!$F809,IF('PCC_SNC-AP'!$E809&lt;&gt;"",'PCC_SNC-AP'!$D809&amp;"."&amp;'PCC_SNC-AP'!$E809,IF('PCC_SNC-AP'!$D809="",LEFT(#REF!,1),'PCC_SNC-AP'!$D809))))</f>
        <v>61.2.1</v>
      </c>
      <c r="C809" s="38">
        <v>6121</v>
      </c>
      <c r="D809" s="37" t="str">
        <f t="shared" si="28"/>
        <v>61</v>
      </c>
      <c r="E809" s="43">
        <v>2</v>
      </c>
      <c r="F809" s="37" t="str">
        <f>RIGHT('PCC_SNC-AP'!$C809,1)</f>
        <v>1</v>
      </c>
      <c r="G809" s="37"/>
      <c r="H809" s="37"/>
      <c r="I809" s="52" t="s">
        <v>520</v>
      </c>
      <c r="J809" s="41" t="s">
        <v>19</v>
      </c>
      <c r="K809" s="71" t="s">
        <v>720</v>
      </c>
      <c r="L809" s="41"/>
      <c r="M809" s="73"/>
    </row>
    <row r="810" spans="2:13" ht="18" customHeight="1" x14ac:dyDescent="0.3">
      <c r="B810" s="37" t="str">
        <f>IF('PCC_SNC-AP'!$G810&lt;&gt;"",'PCC_SNC-AP'!$D810&amp;"."&amp;'PCC_SNC-AP'!$E810&amp;"."&amp;'PCC_SNC-AP'!$F810&amp;"."&amp;'PCC_SNC-AP'!$G810,IF('PCC_SNC-AP'!$F810&lt;&gt;"",'PCC_SNC-AP'!$D810&amp;"."&amp;'PCC_SNC-AP'!$E810&amp;"."&amp;'PCC_SNC-AP'!$F810,IF('PCC_SNC-AP'!$E810&lt;&gt;"",'PCC_SNC-AP'!$D810&amp;"."&amp;'PCC_SNC-AP'!$E810,IF('PCC_SNC-AP'!$D810="",LEFT(#REF!,1),'PCC_SNC-AP'!$D810))))</f>
        <v>61.2.2</v>
      </c>
      <c r="C810" s="38">
        <v>6122</v>
      </c>
      <c r="D810" s="37" t="str">
        <f t="shared" si="28"/>
        <v>61</v>
      </c>
      <c r="E810" s="43">
        <v>2</v>
      </c>
      <c r="F810" s="37" t="str">
        <f>RIGHT('PCC_SNC-AP'!$C810,1)</f>
        <v>2</v>
      </c>
      <c r="G810" s="37"/>
      <c r="H810" s="37"/>
      <c r="I810" s="52" t="s">
        <v>506</v>
      </c>
      <c r="J810" s="41" t="s">
        <v>19</v>
      </c>
      <c r="K810" s="71" t="s">
        <v>720</v>
      </c>
      <c r="L810" s="41"/>
      <c r="M810" s="73"/>
    </row>
    <row r="811" spans="2:13" ht="18" customHeight="1" x14ac:dyDescent="0.3">
      <c r="B811" s="37" t="str">
        <f>IF('PCC_SNC-AP'!$G811&lt;&gt;"",'PCC_SNC-AP'!$D811&amp;"."&amp;'PCC_SNC-AP'!$E811&amp;"."&amp;'PCC_SNC-AP'!$F811&amp;"."&amp;'PCC_SNC-AP'!$G811,IF('PCC_SNC-AP'!$F811&lt;&gt;"",'PCC_SNC-AP'!$D811&amp;"."&amp;'PCC_SNC-AP'!$E811&amp;"."&amp;'PCC_SNC-AP'!$F811,IF('PCC_SNC-AP'!$E811&lt;&gt;"",'PCC_SNC-AP'!$D811&amp;"."&amp;'PCC_SNC-AP'!$E811,IF('PCC_SNC-AP'!$D811="",LEFT(#REF!,1),'PCC_SNC-AP'!$D811))))</f>
        <v>61.2.3</v>
      </c>
      <c r="C811" s="38">
        <v>6123</v>
      </c>
      <c r="D811" s="37" t="str">
        <f t="shared" si="28"/>
        <v>61</v>
      </c>
      <c r="E811" s="43">
        <v>2</v>
      </c>
      <c r="F811" s="37" t="str">
        <f>RIGHT('PCC_SNC-AP'!$C811,1)</f>
        <v>3</v>
      </c>
      <c r="G811" s="37"/>
      <c r="H811" s="37"/>
      <c r="I811" s="52" t="s">
        <v>507</v>
      </c>
      <c r="J811" s="41" t="s">
        <v>19</v>
      </c>
      <c r="K811" s="71" t="s">
        <v>720</v>
      </c>
      <c r="L811" s="41"/>
      <c r="M811" s="73"/>
    </row>
    <row r="812" spans="2:13" ht="16.5" customHeight="1" x14ac:dyDescent="0.3">
      <c r="B812" s="64" t="str">
        <f>IF('PCC_SNC-AP'!$G812&lt;&gt;"",'PCC_SNC-AP'!$D812&amp;"."&amp;'PCC_SNC-AP'!$E812&amp;"."&amp;'PCC_SNC-AP'!$F812&amp;"."&amp;'PCC_SNC-AP'!$G812,IF('PCC_SNC-AP'!$F812&lt;&gt;"",'PCC_SNC-AP'!$D812&amp;"."&amp;'PCC_SNC-AP'!$E812&amp;"."&amp;'PCC_SNC-AP'!$F812,IF('PCC_SNC-AP'!$E812&lt;&gt;"",'PCC_SNC-AP'!$D812&amp;"."&amp;'PCC_SNC-AP'!$E812,IF('PCC_SNC-AP'!$D812="",LEFT(#REF!,1),'PCC_SNC-AP'!$D812))))</f>
        <v>61.2.4</v>
      </c>
      <c r="C812" s="65">
        <v>6124</v>
      </c>
      <c r="D812" s="64" t="str">
        <f t="shared" si="28"/>
        <v>61</v>
      </c>
      <c r="E812" s="66">
        <v>2</v>
      </c>
      <c r="F812" s="64" t="str">
        <f>RIGHT('PCC_SNC-AP'!$C812,1)</f>
        <v>4</v>
      </c>
      <c r="G812" s="64"/>
      <c r="H812" s="64"/>
      <c r="I812" s="102" t="s">
        <v>1095</v>
      </c>
      <c r="J812" s="68" t="s">
        <v>19</v>
      </c>
      <c r="K812" s="71" t="s">
        <v>720</v>
      </c>
      <c r="L812" s="68"/>
      <c r="M812" s="103"/>
    </row>
    <row r="813" spans="2:13" ht="18" customHeight="1" x14ac:dyDescent="0.3">
      <c r="B813" s="37" t="str">
        <f>IF('PCC_SNC-AP'!$G813&lt;&gt;"",'PCC_SNC-AP'!$D813&amp;"."&amp;'PCC_SNC-AP'!$E813&amp;"."&amp;'PCC_SNC-AP'!$F813&amp;"."&amp;'PCC_SNC-AP'!$G813,IF('PCC_SNC-AP'!$F813&lt;&gt;"",'PCC_SNC-AP'!$D813&amp;"."&amp;'PCC_SNC-AP'!$E813&amp;"."&amp;'PCC_SNC-AP'!$F813,IF('PCC_SNC-AP'!$E813&lt;&gt;"",'PCC_SNC-AP'!$D813&amp;"."&amp;'PCC_SNC-AP'!$E813,IF('PCC_SNC-AP'!$D813="",LEFT(#REF!,1),'PCC_SNC-AP'!$D813))))</f>
        <v>61.2.5</v>
      </c>
      <c r="C813" s="38">
        <v>6125</v>
      </c>
      <c r="D813" s="37" t="str">
        <f t="shared" si="28"/>
        <v>61</v>
      </c>
      <c r="E813" s="43">
        <v>2</v>
      </c>
      <c r="F813" s="37" t="str">
        <f>RIGHT('PCC_SNC-AP'!$C813,1)</f>
        <v>5</v>
      </c>
      <c r="G813" s="37"/>
      <c r="H813" s="37"/>
      <c r="I813" s="52" t="s">
        <v>508</v>
      </c>
      <c r="J813" s="41" t="s">
        <v>19</v>
      </c>
      <c r="K813" s="71" t="s">
        <v>720</v>
      </c>
      <c r="L813" s="41"/>
      <c r="M813" s="73"/>
    </row>
    <row r="814" spans="2:13" ht="18" customHeight="1" x14ac:dyDescent="0.3">
      <c r="B814" s="37" t="str">
        <f>IF('PCC_SNC-AP'!$G814&lt;&gt;"",'PCC_SNC-AP'!$D814&amp;"."&amp;'PCC_SNC-AP'!$E814&amp;"."&amp;'PCC_SNC-AP'!$F814&amp;"."&amp;'PCC_SNC-AP'!$G814,IF('PCC_SNC-AP'!$F814&lt;&gt;"",'PCC_SNC-AP'!$D814&amp;"."&amp;'PCC_SNC-AP'!$E814&amp;"."&amp;'PCC_SNC-AP'!$F814,IF('PCC_SNC-AP'!$E814&lt;&gt;"",'PCC_SNC-AP'!$D814&amp;"."&amp;'PCC_SNC-AP'!$E814,IF('PCC_SNC-AP'!$D814="",LEFT(#REF!,1),'PCC_SNC-AP'!$D814))))</f>
        <v>61.2.6</v>
      </c>
      <c r="C814" s="38">
        <v>6126</v>
      </c>
      <c r="D814" s="37" t="str">
        <f t="shared" si="28"/>
        <v>61</v>
      </c>
      <c r="E814" s="43">
        <v>2</v>
      </c>
      <c r="F814" s="37" t="str">
        <f>RIGHT('PCC_SNC-AP'!$C814,1)</f>
        <v>6</v>
      </c>
      <c r="G814" s="37"/>
      <c r="H814" s="37"/>
      <c r="I814" s="52" t="s">
        <v>1097</v>
      </c>
      <c r="J814" s="41" t="s">
        <v>19</v>
      </c>
      <c r="K814" s="71" t="s">
        <v>720</v>
      </c>
      <c r="L814" s="41"/>
      <c r="M814" s="73"/>
    </row>
    <row r="815" spans="2:13" ht="16.5" customHeight="1" x14ac:dyDescent="0.3">
      <c r="B815" s="37" t="str">
        <f>IF('PCC_SNC-AP'!$G815&lt;&gt;"",'PCC_SNC-AP'!$D815&amp;"."&amp;'PCC_SNC-AP'!$E815&amp;"."&amp;'PCC_SNC-AP'!$F815&amp;"."&amp;'PCC_SNC-AP'!$G815,IF('PCC_SNC-AP'!$F815&lt;&gt;"",'PCC_SNC-AP'!$D815&amp;"."&amp;'PCC_SNC-AP'!$E815&amp;"."&amp;'PCC_SNC-AP'!$F815,IF('PCC_SNC-AP'!$E815&lt;&gt;"",'PCC_SNC-AP'!$D815&amp;"."&amp;'PCC_SNC-AP'!$E815,IF('PCC_SNC-AP'!$D815="",LEFT(#REF!,1),'PCC_SNC-AP'!$D815))))</f>
        <v>61.2.9</v>
      </c>
      <c r="C815" s="38">
        <v>6129</v>
      </c>
      <c r="D815" s="37" t="str">
        <f t="shared" si="28"/>
        <v>61</v>
      </c>
      <c r="E815" s="43">
        <v>2</v>
      </c>
      <c r="F815" s="37" t="str">
        <f>RIGHT('PCC_SNC-AP'!$C815,1)</f>
        <v>9</v>
      </c>
      <c r="G815" s="37"/>
      <c r="H815" s="37"/>
      <c r="I815" s="52" t="s">
        <v>509</v>
      </c>
      <c r="J815" s="41" t="s">
        <v>19</v>
      </c>
      <c r="K815" s="71" t="s">
        <v>720</v>
      </c>
      <c r="L815" s="41"/>
      <c r="M815" s="73"/>
    </row>
    <row r="816" spans="2:13" ht="18" customHeight="1" x14ac:dyDescent="0.3">
      <c r="B816" s="37" t="str">
        <f>IF('PCC_SNC-AP'!$G816&lt;&gt;"",'PCC_SNC-AP'!$D816&amp;"."&amp;'PCC_SNC-AP'!$E816&amp;"."&amp;'PCC_SNC-AP'!$F816&amp;"."&amp;'PCC_SNC-AP'!$G816,IF('PCC_SNC-AP'!$F816&lt;&gt;"",'PCC_SNC-AP'!$D816&amp;"."&amp;'PCC_SNC-AP'!$E816&amp;"."&amp;'PCC_SNC-AP'!$F816,IF('PCC_SNC-AP'!$E816&lt;&gt;"",'PCC_SNC-AP'!$D816&amp;"."&amp;'PCC_SNC-AP'!$E816,IF('PCC_SNC-AP'!$D816="",LEFT(#REF!,1),'PCC_SNC-AP'!$D816))))</f>
        <v>61.3</v>
      </c>
      <c r="C816" s="38">
        <v>613</v>
      </c>
      <c r="D816" s="37" t="str">
        <f t="shared" si="28"/>
        <v>61</v>
      </c>
      <c r="E816" s="37" t="str">
        <f>RIGHT('PCC_SNC-AP'!$C816,1)</f>
        <v>3</v>
      </c>
      <c r="F816" s="37"/>
      <c r="G816" s="37"/>
      <c r="H816" s="37"/>
      <c r="I816" s="50" t="s">
        <v>510</v>
      </c>
      <c r="J816" s="41" t="s">
        <v>19</v>
      </c>
      <c r="K816" s="71" t="s">
        <v>720</v>
      </c>
      <c r="L816" s="41"/>
      <c r="M816" s="73"/>
    </row>
    <row r="817" spans="2:13" ht="18" customHeight="1" x14ac:dyDescent="0.3">
      <c r="B817" s="37" t="str">
        <f>IF('PCC_SNC-AP'!$G817&lt;&gt;"",'PCC_SNC-AP'!$D817&amp;"."&amp;'PCC_SNC-AP'!$E817&amp;"."&amp;'PCC_SNC-AP'!$F817&amp;"."&amp;'PCC_SNC-AP'!$G817,IF('PCC_SNC-AP'!$F817&lt;&gt;"",'PCC_SNC-AP'!$D817&amp;"."&amp;'PCC_SNC-AP'!$E817&amp;"."&amp;'PCC_SNC-AP'!$F817,IF('PCC_SNC-AP'!$E817&lt;&gt;"",'PCC_SNC-AP'!$D817&amp;"."&amp;'PCC_SNC-AP'!$E817,IF('PCC_SNC-AP'!$D817="",LEFT(#REF!,1),'PCC_SNC-AP'!$D817))))</f>
        <v>62</v>
      </c>
      <c r="C817" s="38">
        <v>62</v>
      </c>
      <c r="D817" s="37" t="str">
        <f t="shared" si="28"/>
        <v>62</v>
      </c>
      <c r="E817" s="37"/>
      <c r="F817" s="37"/>
      <c r="G817" s="37"/>
      <c r="H817" s="37"/>
      <c r="I817" s="41" t="s">
        <v>718</v>
      </c>
      <c r="J817" s="41" t="s">
        <v>16</v>
      </c>
      <c r="K817" s="71"/>
      <c r="L817" s="41"/>
      <c r="M817" s="71"/>
    </row>
    <row r="818" spans="2:13" ht="16.5" customHeight="1" x14ac:dyDescent="0.3">
      <c r="B818" s="37" t="str">
        <f>IF('PCC_SNC-AP'!$G818&lt;&gt;"",'PCC_SNC-AP'!$D818&amp;"."&amp;'PCC_SNC-AP'!$E818&amp;"."&amp;'PCC_SNC-AP'!$F818&amp;"."&amp;'PCC_SNC-AP'!$G818,IF('PCC_SNC-AP'!$F818&lt;&gt;"",'PCC_SNC-AP'!$D818&amp;"."&amp;'PCC_SNC-AP'!$E818&amp;"."&amp;'PCC_SNC-AP'!$F818,IF('PCC_SNC-AP'!$E818&lt;&gt;"",'PCC_SNC-AP'!$D818&amp;"."&amp;'PCC_SNC-AP'!$E818,IF('PCC_SNC-AP'!$D818="",LEFT(#REF!,1),'PCC_SNC-AP'!$D818))))</f>
        <v>62.1</v>
      </c>
      <c r="C818" s="38">
        <v>621</v>
      </c>
      <c r="D818" s="37" t="str">
        <f t="shared" si="28"/>
        <v>62</v>
      </c>
      <c r="E818" s="37" t="str">
        <f>RIGHT('PCC_SNC-AP'!$C818,1)</f>
        <v>1</v>
      </c>
      <c r="F818" s="37"/>
      <c r="G818" s="37"/>
      <c r="H818" s="37"/>
      <c r="I818" s="50" t="s">
        <v>719</v>
      </c>
      <c r="J818" s="41" t="s">
        <v>16</v>
      </c>
      <c r="K818" s="71"/>
      <c r="L818" s="41"/>
      <c r="M818" s="71"/>
    </row>
    <row r="819" spans="2:13" ht="18" customHeight="1" x14ac:dyDescent="0.3">
      <c r="B819" s="37" t="str">
        <f>IF('PCC_SNC-AP'!$G819&lt;&gt;"",'PCC_SNC-AP'!$D819&amp;"."&amp;'PCC_SNC-AP'!$E819&amp;"."&amp;'PCC_SNC-AP'!$F819&amp;"."&amp;'PCC_SNC-AP'!$G819,IF('PCC_SNC-AP'!$F819&lt;&gt;"",'PCC_SNC-AP'!$D819&amp;"."&amp;'PCC_SNC-AP'!$E819&amp;"."&amp;'PCC_SNC-AP'!$F819,IF('PCC_SNC-AP'!$E819&lt;&gt;"",'PCC_SNC-AP'!$D819&amp;"."&amp;'PCC_SNC-AP'!$E819,IF('PCC_SNC-AP'!$D819="",LEFT(#REF!,1),'PCC_SNC-AP'!$D819))))</f>
        <v>62.1.1</v>
      </c>
      <c r="C819" s="38">
        <v>6211</v>
      </c>
      <c r="D819" s="37" t="str">
        <f t="shared" si="28"/>
        <v>62</v>
      </c>
      <c r="E819" s="43">
        <v>1</v>
      </c>
      <c r="F819" s="37" t="str">
        <f>RIGHT('PCC_SNC-AP'!$C819,1)</f>
        <v>1</v>
      </c>
      <c r="G819" s="37"/>
      <c r="H819" s="37"/>
      <c r="I819" s="52" t="s">
        <v>476</v>
      </c>
      <c r="J819" s="41" t="s">
        <v>19</v>
      </c>
      <c r="K819" s="71" t="s">
        <v>779</v>
      </c>
      <c r="L819" s="41"/>
      <c r="M819" s="73"/>
    </row>
    <row r="820" spans="2:13" ht="18" customHeight="1" x14ac:dyDescent="0.3">
      <c r="B820" s="37" t="str">
        <f>IF('PCC_SNC-AP'!$G820&lt;&gt;"",'PCC_SNC-AP'!$D820&amp;"."&amp;'PCC_SNC-AP'!$E820&amp;"."&amp;'PCC_SNC-AP'!$F820&amp;"."&amp;'PCC_SNC-AP'!$G820,IF('PCC_SNC-AP'!$F820&lt;&gt;"",'PCC_SNC-AP'!$D820&amp;"."&amp;'PCC_SNC-AP'!$E820&amp;"."&amp;'PCC_SNC-AP'!$F820,IF('PCC_SNC-AP'!$E820&lt;&gt;"",'PCC_SNC-AP'!$D820&amp;"."&amp;'PCC_SNC-AP'!$E820,IF('PCC_SNC-AP'!$D820="",LEFT(#REF!,1),'PCC_SNC-AP'!$D820))))</f>
        <v>62.1.2</v>
      </c>
      <c r="C820" s="38">
        <v>6212</v>
      </c>
      <c r="D820" s="37" t="str">
        <f t="shared" si="28"/>
        <v>62</v>
      </c>
      <c r="E820" s="43">
        <v>1</v>
      </c>
      <c r="F820" s="37" t="str">
        <f>RIGHT('PCC_SNC-AP'!$C820,1)</f>
        <v>2</v>
      </c>
      <c r="G820" s="37"/>
      <c r="H820" s="37"/>
      <c r="I820" s="52" t="s">
        <v>477</v>
      </c>
      <c r="J820" s="41" t="s">
        <v>19</v>
      </c>
      <c r="K820" s="71" t="s">
        <v>779</v>
      </c>
      <c r="L820" s="41"/>
      <c r="M820" s="73"/>
    </row>
    <row r="821" spans="2:13" ht="16.5" customHeight="1" x14ac:dyDescent="0.3">
      <c r="B821" s="37" t="str">
        <f>IF('PCC_SNC-AP'!$G821&lt;&gt;"",'PCC_SNC-AP'!$D821&amp;"."&amp;'PCC_SNC-AP'!$E821&amp;"."&amp;'PCC_SNC-AP'!$F821&amp;"."&amp;'PCC_SNC-AP'!$G821,IF('PCC_SNC-AP'!$F821&lt;&gt;"",'PCC_SNC-AP'!$D821&amp;"."&amp;'PCC_SNC-AP'!$E821&amp;"."&amp;'PCC_SNC-AP'!$F821,IF('PCC_SNC-AP'!$E821&lt;&gt;"",'PCC_SNC-AP'!$D821&amp;"."&amp;'PCC_SNC-AP'!$E821,IF('PCC_SNC-AP'!$D821="",LEFT(#REF!,1),'PCC_SNC-AP'!$D821))))</f>
        <v>62.1.3</v>
      </c>
      <c r="C821" s="38">
        <v>6213</v>
      </c>
      <c r="D821" s="37" t="str">
        <f t="shared" si="28"/>
        <v>62</v>
      </c>
      <c r="E821" s="43">
        <v>1</v>
      </c>
      <c r="F821" s="37" t="str">
        <f>RIGHT('PCC_SNC-AP'!$C821,1)</f>
        <v>3</v>
      </c>
      <c r="G821" s="37"/>
      <c r="H821" s="37"/>
      <c r="I821" s="52" t="s">
        <v>478</v>
      </c>
      <c r="J821" s="41" t="s">
        <v>19</v>
      </c>
      <c r="K821" s="71" t="s">
        <v>779</v>
      </c>
      <c r="L821" s="41"/>
      <c r="M821" s="73"/>
    </row>
    <row r="822" spans="2:13" ht="18" customHeight="1" x14ac:dyDescent="0.3">
      <c r="B822" s="37" t="str">
        <f>IF('PCC_SNC-AP'!$G822&lt;&gt;"",'PCC_SNC-AP'!$D822&amp;"."&amp;'PCC_SNC-AP'!$E822&amp;"."&amp;'PCC_SNC-AP'!$F822&amp;"."&amp;'PCC_SNC-AP'!$G822,IF('PCC_SNC-AP'!$F822&lt;&gt;"",'PCC_SNC-AP'!$D822&amp;"."&amp;'PCC_SNC-AP'!$E822&amp;"."&amp;'PCC_SNC-AP'!$F822,IF('PCC_SNC-AP'!$E822&lt;&gt;"",'PCC_SNC-AP'!$D822&amp;"."&amp;'PCC_SNC-AP'!$E822,IF('PCC_SNC-AP'!$D822="",LEFT(#REF!,1),'PCC_SNC-AP'!$D822))))</f>
        <v>62.1.4</v>
      </c>
      <c r="C822" s="38">
        <v>6214</v>
      </c>
      <c r="D822" s="37" t="str">
        <f t="shared" si="28"/>
        <v>62</v>
      </c>
      <c r="E822" s="43">
        <v>1</v>
      </c>
      <c r="F822" s="37" t="str">
        <f>RIGHT('PCC_SNC-AP'!$C822,1)</f>
        <v>4</v>
      </c>
      <c r="G822" s="37"/>
      <c r="H822" s="37"/>
      <c r="I822" s="52" t="s">
        <v>479</v>
      </c>
      <c r="J822" s="41" t="s">
        <v>19</v>
      </c>
      <c r="K822" s="71" t="s">
        <v>779</v>
      </c>
      <c r="L822" s="41"/>
      <c r="M822" s="73"/>
    </row>
    <row r="823" spans="2:13" ht="18" customHeight="1" x14ac:dyDescent="0.3">
      <c r="B823" s="37" t="str">
        <f>IF('PCC_SNC-AP'!$G823&lt;&gt;"",'PCC_SNC-AP'!$D823&amp;"."&amp;'PCC_SNC-AP'!$E823&amp;"."&amp;'PCC_SNC-AP'!$F823&amp;"."&amp;'PCC_SNC-AP'!$G823,IF('PCC_SNC-AP'!$F823&lt;&gt;"",'PCC_SNC-AP'!$D823&amp;"."&amp;'PCC_SNC-AP'!$E823&amp;"."&amp;'PCC_SNC-AP'!$F823,IF('PCC_SNC-AP'!$E823&lt;&gt;"",'PCC_SNC-AP'!$D823&amp;"."&amp;'PCC_SNC-AP'!$E823,IF('PCC_SNC-AP'!$D823="",LEFT(#REF!,1),'PCC_SNC-AP'!$D823))))</f>
        <v>62.1.5</v>
      </c>
      <c r="C823" s="38">
        <v>6215</v>
      </c>
      <c r="D823" s="37" t="str">
        <f t="shared" si="28"/>
        <v>62</v>
      </c>
      <c r="E823" s="43">
        <v>1</v>
      </c>
      <c r="F823" s="37" t="str">
        <f>RIGHT('PCC_SNC-AP'!$C823,1)</f>
        <v>5</v>
      </c>
      <c r="G823" s="37"/>
      <c r="H823" s="37"/>
      <c r="I823" s="52" t="s">
        <v>480</v>
      </c>
      <c r="J823" s="41" t="s">
        <v>19</v>
      </c>
      <c r="K823" s="71" t="s">
        <v>779</v>
      </c>
      <c r="L823" s="41"/>
      <c r="M823" s="73"/>
    </row>
    <row r="824" spans="2:13" ht="16.5" customHeight="1" x14ac:dyDescent="0.3">
      <c r="B824" s="37" t="str">
        <f>IF('PCC_SNC-AP'!$G824&lt;&gt;"",'PCC_SNC-AP'!$D824&amp;"."&amp;'PCC_SNC-AP'!$E824&amp;"."&amp;'PCC_SNC-AP'!$F824&amp;"."&amp;'PCC_SNC-AP'!$G824,IF('PCC_SNC-AP'!$F824&lt;&gt;"",'PCC_SNC-AP'!$D824&amp;"."&amp;'PCC_SNC-AP'!$E824&amp;"."&amp;'PCC_SNC-AP'!$F824,IF('PCC_SNC-AP'!$E824&lt;&gt;"",'PCC_SNC-AP'!$D824&amp;"."&amp;'PCC_SNC-AP'!$E824,IF('PCC_SNC-AP'!$D824="",LEFT(#REF!,1),'PCC_SNC-AP'!$D824))))</f>
        <v>62.1.6</v>
      </c>
      <c r="C824" s="38">
        <v>6216</v>
      </c>
      <c r="D824" s="37" t="str">
        <f t="shared" si="28"/>
        <v>62</v>
      </c>
      <c r="E824" s="43">
        <v>1</v>
      </c>
      <c r="F824" s="37" t="str">
        <f>RIGHT('PCC_SNC-AP'!$C824,1)</f>
        <v>6</v>
      </c>
      <c r="G824" s="37"/>
      <c r="H824" s="37"/>
      <c r="I824" s="52" t="s">
        <v>721</v>
      </c>
      <c r="J824" s="41" t="s">
        <v>19</v>
      </c>
      <c r="K824" s="71" t="s">
        <v>779</v>
      </c>
      <c r="L824" s="41"/>
      <c r="M824" s="73"/>
    </row>
    <row r="825" spans="2:13" ht="18" customHeight="1" x14ac:dyDescent="0.3">
      <c r="B825" s="37" t="str">
        <f>IF('PCC_SNC-AP'!$G825&lt;&gt;"",'PCC_SNC-AP'!$D825&amp;"."&amp;'PCC_SNC-AP'!$E825&amp;"."&amp;'PCC_SNC-AP'!$F825&amp;"."&amp;'PCC_SNC-AP'!$G825,IF('PCC_SNC-AP'!$F825&lt;&gt;"",'PCC_SNC-AP'!$D825&amp;"."&amp;'PCC_SNC-AP'!$E825&amp;"."&amp;'PCC_SNC-AP'!$F825,IF('PCC_SNC-AP'!$E825&lt;&gt;"",'PCC_SNC-AP'!$D825&amp;"."&amp;'PCC_SNC-AP'!$E825,IF('PCC_SNC-AP'!$D825="",LEFT(#REF!,1),'PCC_SNC-AP'!$D825))))</f>
        <v>62.1.7</v>
      </c>
      <c r="C825" s="38">
        <v>6217</v>
      </c>
      <c r="D825" s="37" t="str">
        <f t="shared" si="28"/>
        <v>62</v>
      </c>
      <c r="E825" s="43">
        <v>1</v>
      </c>
      <c r="F825" s="37" t="str">
        <f>RIGHT('PCC_SNC-AP'!$C825,1)</f>
        <v>7</v>
      </c>
      <c r="G825" s="37"/>
      <c r="H825" s="37"/>
      <c r="I825" s="52" t="s">
        <v>722</v>
      </c>
      <c r="J825" s="41" t="s">
        <v>19</v>
      </c>
      <c r="K825" s="71" t="s">
        <v>779</v>
      </c>
      <c r="L825" s="41"/>
      <c r="M825" s="73"/>
    </row>
    <row r="826" spans="2:13" ht="18" customHeight="1" x14ac:dyDescent="0.3">
      <c r="B826" s="37" t="str">
        <f>IF('PCC_SNC-AP'!$G826&lt;&gt;"",'PCC_SNC-AP'!$D826&amp;"."&amp;'PCC_SNC-AP'!$E826&amp;"."&amp;'PCC_SNC-AP'!$F826&amp;"."&amp;'PCC_SNC-AP'!$G826,IF('PCC_SNC-AP'!$F826&lt;&gt;"",'PCC_SNC-AP'!$D826&amp;"."&amp;'PCC_SNC-AP'!$E826&amp;"."&amp;'PCC_SNC-AP'!$F826,IF('PCC_SNC-AP'!$E826&lt;&gt;"",'PCC_SNC-AP'!$D826&amp;"."&amp;'PCC_SNC-AP'!$E826,IF('PCC_SNC-AP'!$D826="",LEFT(#REF!,1),'PCC_SNC-AP'!$D826))))</f>
        <v>62.1.8</v>
      </c>
      <c r="C826" s="38">
        <v>6218</v>
      </c>
      <c r="D826" s="37" t="str">
        <f t="shared" si="28"/>
        <v>62</v>
      </c>
      <c r="E826" s="43">
        <v>1</v>
      </c>
      <c r="F826" s="37" t="str">
        <f>RIGHT('PCC_SNC-AP'!$C826,1)</f>
        <v>8</v>
      </c>
      <c r="G826" s="37"/>
      <c r="H826" s="37"/>
      <c r="I826" s="52" t="s">
        <v>483</v>
      </c>
      <c r="J826" s="41" t="s">
        <v>19</v>
      </c>
      <c r="K826" s="71" t="s">
        <v>779</v>
      </c>
      <c r="L826" s="41"/>
      <c r="M826" s="73"/>
    </row>
    <row r="827" spans="2:13" ht="16.5" customHeight="1" x14ac:dyDescent="0.3">
      <c r="B827" s="37" t="str">
        <f>IF('PCC_SNC-AP'!$G827&lt;&gt;"",'PCC_SNC-AP'!$D827&amp;"."&amp;'PCC_SNC-AP'!$E827&amp;"."&amp;'PCC_SNC-AP'!$F827&amp;"."&amp;'PCC_SNC-AP'!$G827,IF('PCC_SNC-AP'!$F827&lt;&gt;"",'PCC_SNC-AP'!$D827&amp;"."&amp;'PCC_SNC-AP'!$E827&amp;"."&amp;'PCC_SNC-AP'!$F827,IF('PCC_SNC-AP'!$E827&lt;&gt;"",'PCC_SNC-AP'!$D827&amp;"."&amp;'PCC_SNC-AP'!$E827,IF('PCC_SNC-AP'!$D827="",LEFT(#REF!,1),'PCC_SNC-AP'!$D827))))</f>
        <v>62.1.9</v>
      </c>
      <c r="C827" s="38">
        <v>6219</v>
      </c>
      <c r="D827" s="37" t="str">
        <f t="shared" si="28"/>
        <v>62</v>
      </c>
      <c r="E827" s="43">
        <v>1</v>
      </c>
      <c r="F827" s="37" t="str">
        <f>RIGHT('PCC_SNC-AP'!$C827,1)</f>
        <v>9</v>
      </c>
      <c r="G827" s="37"/>
      <c r="H827" s="37"/>
      <c r="I827" s="52" t="s">
        <v>485</v>
      </c>
      <c r="J827" s="41" t="s">
        <v>19</v>
      </c>
      <c r="K827" s="71" t="s">
        <v>779</v>
      </c>
      <c r="L827" s="41"/>
      <c r="M827" s="73"/>
    </row>
    <row r="828" spans="2:13" ht="18" customHeight="1" x14ac:dyDescent="0.3">
      <c r="B828" s="37" t="str">
        <f>IF('PCC_SNC-AP'!$G828&lt;&gt;"",'PCC_SNC-AP'!$D828&amp;"."&amp;'PCC_SNC-AP'!$E828&amp;"."&amp;'PCC_SNC-AP'!$F828&amp;"."&amp;'PCC_SNC-AP'!$G828,IF('PCC_SNC-AP'!$F828&lt;&gt;"",'PCC_SNC-AP'!$D828&amp;"."&amp;'PCC_SNC-AP'!$E828&amp;"."&amp;'PCC_SNC-AP'!$F828,IF('PCC_SNC-AP'!$E828&lt;&gt;"",'PCC_SNC-AP'!$D828&amp;"."&amp;'PCC_SNC-AP'!$E828,IF('PCC_SNC-AP'!$D828="",LEFT(#REF!,1),'PCC_SNC-AP'!$D828))))</f>
        <v>62.2</v>
      </c>
      <c r="C828" s="38">
        <v>622</v>
      </c>
      <c r="D828" s="37" t="str">
        <f t="shared" si="28"/>
        <v>62</v>
      </c>
      <c r="E828" s="37" t="str">
        <f>RIGHT('PCC_SNC-AP'!$C828,1)</f>
        <v>2</v>
      </c>
      <c r="F828" s="37"/>
      <c r="G828" s="37"/>
      <c r="H828" s="37"/>
      <c r="I828" s="50" t="s">
        <v>723</v>
      </c>
      <c r="J828" s="41" t="s">
        <v>16</v>
      </c>
      <c r="K828" s="71"/>
      <c r="L828" s="41"/>
      <c r="M828" s="71"/>
    </row>
    <row r="829" spans="2:13" ht="18" customHeight="1" x14ac:dyDescent="0.3">
      <c r="B829" s="37" t="str">
        <f>IF('PCC_SNC-AP'!$G829&lt;&gt;"",'PCC_SNC-AP'!$D829&amp;"."&amp;'PCC_SNC-AP'!$E829&amp;"."&amp;'PCC_SNC-AP'!$F829&amp;"."&amp;'PCC_SNC-AP'!$G829,IF('PCC_SNC-AP'!$F829&lt;&gt;"",'PCC_SNC-AP'!$D829&amp;"."&amp;'PCC_SNC-AP'!$E829&amp;"."&amp;'PCC_SNC-AP'!$F829,IF('PCC_SNC-AP'!$E829&lt;&gt;"",'PCC_SNC-AP'!$D829&amp;"."&amp;'PCC_SNC-AP'!$E829,IF('PCC_SNC-AP'!$D829="",LEFT(#REF!,1),'PCC_SNC-AP'!$D829))))</f>
        <v>62.2.1</v>
      </c>
      <c r="C829" s="38">
        <v>6221</v>
      </c>
      <c r="D829" s="37" t="str">
        <f t="shared" si="28"/>
        <v>62</v>
      </c>
      <c r="E829" s="43">
        <v>2</v>
      </c>
      <c r="F829" s="37" t="str">
        <f>RIGHT('PCC_SNC-AP'!$C829,1)</f>
        <v>1</v>
      </c>
      <c r="G829" s="37"/>
      <c r="H829" s="37"/>
      <c r="I829" s="52" t="s">
        <v>724</v>
      </c>
      <c r="J829" s="41" t="s">
        <v>16</v>
      </c>
      <c r="K829" s="71"/>
      <c r="L829" s="41"/>
      <c r="M829" s="71"/>
    </row>
    <row r="830" spans="2:13" ht="16.5" customHeight="1" x14ac:dyDescent="0.3">
      <c r="B830" s="37" t="str">
        <f>IF('PCC_SNC-AP'!$G830&lt;&gt;"",'PCC_SNC-AP'!$D830&amp;"."&amp;'PCC_SNC-AP'!$E830&amp;"."&amp;'PCC_SNC-AP'!$F830&amp;"."&amp;'PCC_SNC-AP'!$G830,IF('PCC_SNC-AP'!$F830&lt;&gt;"",'PCC_SNC-AP'!$D830&amp;"."&amp;'PCC_SNC-AP'!$E830&amp;"."&amp;'PCC_SNC-AP'!$F830,IF('PCC_SNC-AP'!$E830&lt;&gt;"",'PCC_SNC-AP'!$D830&amp;"."&amp;'PCC_SNC-AP'!$E830,IF('PCC_SNC-AP'!$D830="",LEFT(#REF!,1),'PCC_SNC-AP'!$D830))))</f>
        <v>62.2.1.1</v>
      </c>
      <c r="C830" s="38">
        <v>62211</v>
      </c>
      <c r="D830" s="37" t="str">
        <f t="shared" si="28"/>
        <v>62</v>
      </c>
      <c r="E830" s="43">
        <v>2</v>
      </c>
      <c r="F830" s="43">
        <v>1</v>
      </c>
      <c r="G830" s="37" t="str">
        <f>RIGHT('PCC_SNC-AP'!$C830,1)</f>
        <v>1</v>
      </c>
      <c r="H830" s="37"/>
      <c r="I830" s="69" t="s">
        <v>725</v>
      </c>
      <c r="J830" s="41" t="s">
        <v>19</v>
      </c>
      <c r="K830" s="71" t="s">
        <v>779</v>
      </c>
      <c r="L830" s="41"/>
      <c r="M830" s="73"/>
    </row>
    <row r="831" spans="2:13" ht="18" customHeight="1" x14ac:dyDescent="0.3">
      <c r="B831" s="37" t="str">
        <f>IF('PCC_SNC-AP'!$G831&lt;&gt;"",'PCC_SNC-AP'!$D831&amp;"."&amp;'PCC_SNC-AP'!$E831&amp;"."&amp;'PCC_SNC-AP'!$F831&amp;"."&amp;'PCC_SNC-AP'!$G831,IF('PCC_SNC-AP'!$F831&lt;&gt;"",'PCC_SNC-AP'!$D831&amp;"."&amp;'PCC_SNC-AP'!$E831&amp;"."&amp;'PCC_SNC-AP'!$F831,IF('PCC_SNC-AP'!$E831&lt;&gt;"",'PCC_SNC-AP'!$D831&amp;"."&amp;'PCC_SNC-AP'!$E831,IF('PCC_SNC-AP'!$D831="",LEFT(#REF!,1),'PCC_SNC-AP'!$D831))))</f>
        <v>62.2.1.2</v>
      </c>
      <c r="C831" s="38">
        <v>62212</v>
      </c>
      <c r="D831" s="37" t="str">
        <f t="shared" si="28"/>
        <v>62</v>
      </c>
      <c r="E831" s="43">
        <v>2</v>
      </c>
      <c r="F831" s="43">
        <v>1</v>
      </c>
      <c r="G831" s="37" t="str">
        <f>RIGHT('PCC_SNC-AP'!$C831,1)</f>
        <v>2</v>
      </c>
      <c r="H831" s="37"/>
      <c r="I831" s="69" t="s">
        <v>726</v>
      </c>
      <c r="J831" s="41" t="s">
        <v>19</v>
      </c>
      <c r="K831" s="71" t="s">
        <v>779</v>
      </c>
      <c r="L831" s="41"/>
      <c r="M831" s="73"/>
    </row>
    <row r="832" spans="2:13" x14ac:dyDescent="0.3">
      <c r="B832" s="37" t="str">
        <f>IF('PCC_SNC-AP'!$G832&lt;&gt;"",'PCC_SNC-AP'!$D832&amp;"."&amp;'PCC_SNC-AP'!$E832&amp;"."&amp;'PCC_SNC-AP'!$F832&amp;"."&amp;'PCC_SNC-AP'!$G832,IF('PCC_SNC-AP'!$F832&lt;&gt;"",'PCC_SNC-AP'!$D832&amp;"."&amp;'PCC_SNC-AP'!$E832&amp;"."&amp;'PCC_SNC-AP'!$F832,IF('PCC_SNC-AP'!$E832&lt;&gt;"",'PCC_SNC-AP'!$D832&amp;"."&amp;'PCC_SNC-AP'!$E832,IF('PCC_SNC-AP'!$D832="",LEFT(#REF!,1),'PCC_SNC-AP'!$D832))))</f>
        <v>62.2.1.3</v>
      </c>
      <c r="C832" s="38">
        <v>62213</v>
      </c>
      <c r="D832" s="37" t="str">
        <f t="shared" si="28"/>
        <v>62</v>
      </c>
      <c r="E832" s="43">
        <v>2</v>
      </c>
      <c r="F832" s="43">
        <v>1</v>
      </c>
      <c r="G832" s="37" t="str">
        <f>RIGHT('PCC_SNC-AP'!$C832,1)</f>
        <v>3</v>
      </c>
      <c r="H832" s="37"/>
      <c r="I832" s="69" t="s">
        <v>727</v>
      </c>
      <c r="J832" s="41" t="s">
        <v>19</v>
      </c>
      <c r="K832" s="71" t="s">
        <v>779</v>
      </c>
      <c r="L832" s="41"/>
      <c r="M832" s="73"/>
    </row>
    <row r="833" spans="2:14" ht="16.5" customHeight="1" x14ac:dyDescent="0.3">
      <c r="B833" s="37" t="str">
        <f>IF('PCC_SNC-AP'!$G833&lt;&gt;"",'PCC_SNC-AP'!$D833&amp;"."&amp;'PCC_SNC-AP'!$E833&amp;"."&amp;'PCC_SNC-AP'!$F833&amp;"."&amp;'PCC_SNC-AP'!$G833,IF('PCC_SNC-AP'!$F833&lt;&gt;"",'PCC_SNC-AP'!$D833&amp;"."&amp;'PCC_SNC-AP'!$E833&amp;"."&amp;'PCC_SNC-AP'!$F833,IF('PCC_SNC-AP'!$E833&lt;&gt;"",'PCC_SNC-AP'!$D833&amp;"."&amp;'PCC_SNC-AP'!$E833,IF('PCC_SNC-AP'!$D833="",LEFT(#REF!,1),'PCC_SNC-AP'!$D833))))</f>
        <v>62.2.1.4</v>
      </c>
      <c r="C833" s="38">
        <v>62214</v>
      </c>
      <c r="D833" s="37" t="str">
        <f t="shared" si="28"/>
        <v>62</v>
      </c>
      <c r="E833" s="43">
        <v>2</v>
      </c>
      <c r="F833" s="43">
        <v>1</v>
      </c>
      <c r="G833" s="37" t="str">
        <f>RIGHT('PCC_SNC-AP'!$C833,1)</f>
        <v>4</v>
      </c>
      <c r="H833" s="37"/>
      <c r="I833" s="69" t="s">
        <v>728</v>
      </c>
      <c r="J833" s="41" t="s">
        <v>19</v>
      </c>
      <c r="K833" s="71" t="s">
        <v>779</v>
      </c>
      <c r="L833" s="41"/>
      <c r="M833" s="73"/>
    </row>
    <row r="834" spans="2:14" ht="18" customHeight="1" x14ac:dyDescent="0.3">
      <c r="B834" s="37" t="str">
        <f>IF('PCC_SNC-AP'!$G834&lt;&gt;"",'PCC_SNC-AP'!$D834&amp;"."&amp;'PCC_SNC-AP'!$E834&amp;"."&amp;'PCC_SNC-AP'!$F834&amp;"."&amp;'PCC_SNC-AP'!$G834,IF('PCC_SNC-AP'!$F834&lt;&gt;"",'PCC_SNC-AP'!$D834&amp;"."&amp;'PCC_SNC-AP'!$E834&amp;"."&amp;'PCC_SNC-AP'!$F834,IF('PCC_SNC-AP'!$E834&lt;&gt;"",'PCC_SNC-AP'!$D834&amp;"."&amp;'PCC_SNC-AP'!$E834,IF('PCC_SNC-AP'!$D834="",LEFT(#REF!,1),'PCC_SNC-AP'!$D834))))</f>
        <v>62.2.1.5</v>
      </c>
      <c r="C834" s="38">
        <v>62215</v>
      </c>
      <c r="D834" s="37" t="str">
        <f t="shared" si="28"/>
        <v>62</v>
      </c>
      <c r="E834" s="43">
        <v>2</v>
      </c>
      <c r="F834" s="43">
        <v>1</v>
      </c>
      <c r="G834" s="37" t="str">
        <f>RIGHT('PCC_SNC-AP'!$C834,1)</f>
        <v>5</v>
      </c>
      <c r="H834" s="37"/>
      <c r="I834" s="69" t="s">
        <v>729</v>
      </c>
      <c r="J834" s="41" t="s">
        <v>19</v>
      </c>
      <c r="K834" s="71" t="s">
        <v>779</v>
      </c>
      <c r="L834" s="41"/>
      <c r="M834" s="73"/>
    </row>
    <row r="835" spans="2:14" x14ac:dyDescent="0.3">
      <c r="B835" s="37" t="str">
        <f>IF('PCC_SNC-AP'!$G835&lt;&gt;"",'PCC_SNC-AP'!$D835&amp;"."&amp;'PCC_SNC-AP'!$E835&amp;"."&amp;'PCC_SNC-AP'!$F835&amp;"."&amp;'PCC_SNC-AP'!$G835,IF('PCC_SNC-AP'!$F835&lt;&gt;"",'PCC_SNC-AP'!$D835&amp;"."&amp;'PCC_SNC-AP'!$E835&amp;"."&amp;'PCC_SNC-AP'!$F835,IF('PCC_SNC-AP'!$E835&lt;&gt;"",'PCC_SNC-AP'!$D835&amp;"."&amp;'PCC_SNC-AP'!$E835,IF('PCC_SNC-AP'!$D835="",LEFT(#REF!,1),'PCC_SNC-AP'!$D835))))</f>
        <v>62.2.1.6</v>
      </c>
      <c r="C835" s="38">
        <v>62216</v>
      </c>
      <c r="D835" s="37" t="str">
        <f t="shared" si="28"/>
        <v>62</v>
      </c>
      <c r="E835" s="43">
        <v>2</v>
      </c>
      <c r="F835" s="43">
        <v>1</v>
      </c>
      <c r="G835" s="37" t="str">
        <f>RIGHT('PCC_SNC-AP'!$C835,1)</f>
        <v>6</v>
      </c>
      <c r="H835" s="37"/>
      <c r="I835" s="69" t="s">
        <v>730</v>
      </c>
      <c r="J835" s="41" t="s">
        <v>19</v>
      </c>
      <c r="K835" s="71" t="s">
        <v>779</v>
      </c>
      <c r="L835" s="41"/>
      <c r="M835" s="73"/>
    </row>
    <row r="836" spans="2:14" ht="16.5" customHeight="1" x14ac:dyDescent="0.3">
      <c r="B836" s="37" t="str">
        <f>IF('PCC_SNC-AP'!$G836&lt;&gt;"",'PCC_SNC-AP'!$D836&amp;"."&amp;'PCC_SNC-AP'!$E836&amp;"."&amp;'PCC_SNC-AP'!$F836&amp;"."&amp;'PCC_SNC-AP'!$G836,IF('PCC_SNC-AP'!$F836&lt;&gt;"",'PCC_SNC-AP'!$D836&amp;"."&amp;'PCC_SNC-AP'!$E836&amp;"."&amp;'PCC_SNC-AP'!$F836,IF('PCC_SNC-AP'!$E836&lt;&gt;"",'PCC_SNC-AP'!$D836&amp;"."&amp;'PCC_SNC-AP'!$E836,IF('PCC_SNC-AP'!$D836="",LEFT(#REF!,1),'PCC_SNC-AP'!$D836))))</f>
        <v>62.2.1.7</v>
      </c>
      <c r="C836" s="38">
        <v>62217</v>
      </c>
      <c r="D836" s="37" t="str">
        <f t="shared" si="28"/>
        <v>62</v>
      </c>
      <c r="E836" s="43">
        <v>2</v>
      </c>
      <c r="F836" s="43">
        <v>1</v>
      </c>
      <c r="G836" s="37" t="str">
        <f>RIGHT('PCC_SNC-AP'!$C836,1)</f>
        <v>7</v>
      </c>
      <c r="H836" s="37"/>
      <c r="I836" s="69" t="s">
        <v>731</v>
      </c>
      <c r="J836" s="41" t="s">
        <v>19</v>
      </c>
      <c r="K836" s="71" t="s">
        <v>779</v>
      </c>
      <c r="L836" s="41"/>
      <c r="M836" s="73"/>
    </row>
    <row r="837" spans="2:14" ht="18" customHeight="1" x14ac:dyDescent="0.3">
      <c r="B837" s="37" t="str">
        <f>IF('PCC_SNC-AP'!$G837&lt;&gt;"",'PCC_SNC-AP'!$D837&amp;"."&amp;'PCC_SNC-AP'!$E837&amp;"."&amp;'PCC_SNC-AP'!$F837&amp;"."&amp;'PCC_SNC-AP'!$G837,IF('PCC_SNC-AP'!$F837&lt;&gt;"",'PCC_SNC-AP'!$D837&amp;"."&amp;'PCC_SNC-AP'!$E837&amp;"."&amp;'PCC_SNC-AP'!$F837,IF('PCC_SNC-AP'!$E837&lt;&gt;"",'PCC_SNC-AP'!$D837&amp;"."&amp;'PCC_SNC-AP'!$E837,IF('PCC_SNC-AP'!$D837="",LEFT(#REF!,1),'PCC_SNC-AP'!$D837))))</f>
        <v>62.2.1.9</v>
      </c>
      <c r="C837" s="38">
        <v>62219</v>
      </c>
      <c r="D837" s="37" t="str">
        <f t="shared" si="28"/>
        <v>62</v>
      </c>
      <c r="E837" s="43">
        <v>2</v>
      </c>
      <c r="F837" s="43">
        <v>1</v>
      </c>
      <c r="G837" s="37" t="str">
        <f>RIGHT('PCC_SNC-AP'!$C837,1)</f>
        <v>9</v>
      </c>
      <c r="H837" s="37"/>
      <c r="I837" s="69" t="s">
        <v>732</v>
      </c>
      <c r="J837" s="41" t="s">
        <v>19</v>
      </c>
      <c r="K837" s="71" t="s">
        <v>779</v>
      </c>
      <c r="L837" s="41"/>
      <c r="M837" s="73"/>
    </row>
    <row r="838" spans="2:14" ht="18" customHeight="1" x14ac:dyDescent="0.3">
      <c r="B838" s="37" t="str">
        <f>IF('PCC_SNC-AP'!$G838&lt;&gt;"",'PCC_SNC-AP'!$D838&amp;"."&amp;'PCC_SNC-AP'!$E838&amp;"."&amp;'PCC_SNC-AP'!$F838&amp;"."&amp;'PCC_SNC-AP'!$G838,IF('PCC_SNC-AP'!$F838&lt;&gt;"",'PCC_SNC-AP'!$D838&amp;"."&amp;'PCC_SNC-AP'!$E838&amp;"."&amp;'PCC_SNC-AP'!$F838,IF('PCC_SNC-AP'!$E838&lt;&gt;"",'PCC_SNC-AP'!$D838&amp;"."&amp;'PCC_SNC-AP'!$E838,IF('PCC_SNC-AP'!$D838="",LEFT(#REF!,1),'PCC_SNC-AP'!$D838))))</f>
        <v>62.2.2</v>
      </c>
      <c r="C838" s="38">
        <v>6222</v>
      </c>
      <c r="D838" s="37" t="str">
        <f t="shared" si="28"/>
        <v>62</v>
      </c>
      <c r="E838" s="43">
        <v>2</v>
      </c>
      <c r="F838" s="37" t="str">
        <f>RIGHT('PCC_SNC-AP'!$C838,1)</f>
        <v>2</v>
      </c>
      <c r="G838" s="37"/>
      <c r="H838" s="37"/>
      <c r="I838" s="52" t="s">
        <v>733</v>
      </c>
      <c r="J838" s="41" t="s">
        <v>19</v>
      </c>
      <c r="K838" s="71" t="s">
        <v>779</v>
      </c>
      <c r="L838" s="41"/>
      <c r="M838" s="73"/>
    </row>
    <row r="839" spans="2:14" ht="16.5" customHeight="1" x14ac:dyDescent="0.3">
      <c r="B839" s="37" t="str">
        <f>IF('PCC_SNC-AP'!$G839&lt;&gt;"",'PCC_SNC-AP'!$D839&amp;"."&amp;'PCC_SNC-AP'!$E839&amp;"."&amp;'PCC_SNC-AP'!$F839&amp;"."&amp;'PCC_SNC-AP'!$G839,IF('PCC_SNC-AP'!$F839&lt;&gt;"",'PCC_SNC-AP'!$D839&amp;"."&amp;'PCC_SNC-AP'!$E839&amp;"."&amp;'PCC_SNC-AP'!$F839,IF('PCC_SNC-AP'!$E839&lt;&gt;"",'PCC_SNC-AP'!$D839&amp;"."&amp;'PCC_SNC-AP'!$E839,IF('PCC_SNC-AP'!$D839="",LEFT(#REF!,1),'PCC_SNC-AP'!$D839))))</f>
        <v>62.2.3</v>
      </c>
      <c r="C839" s="38">
        <v>6223</v>
      </c>
      <c r="D839" s="37" t="str">
        <f t="shared" si="28"/>
        <v>62</v>
      </c>
      <c r="E839" s="43">
        <v>2</v>
      </c>
      <c r="F839" s="37" t="str">
        <f>RIGHT('PCC_SNC-AP'!$C839,1)</f>
        <v>3</v>
      </c>
      <c r="G839" s="37"/>
      <c r="H839" s="37"/>
      <c r="I839" s="52" t="s">
        <v>734</v>
      </c>
      <c r="J839" s="41" t="s">
        <v>19</v>
      </c>
      <c r="K839" s="71" t="s">
        <v>779</v>
      </c>
      <c r="L839" s="41"/>
      <c r="M839" s="73"/>
    </row>
    <row r="840" spans="2:14" x14ac:dyDescent="0.3">
      <c r="B840" s="37" t="str">
        <f>IF('PCC_SNC-AP'!$G840&lt;&gt;"",'PCC_SNC-AP'!$D840&amp;"."&amp;'PCC_SNC-AP'!$E840&amp;"."&amp;'PCC_SNC-AP'!$F840&amp;"."&amp;'PCC_SNC-AP'!$G840,IF('PCC_SNC-AP'!$F840&lt;&gt;"",'PCC_SNC-AP'!$D840&amp;"."&amp;'PCC_SNC-AP'!$E840&amp;"."&amp;'PCC_SNC-AP'!$F840,IF('PCC_SNC-AP'!$E840&lt;&gt;"",'PCC_SNC-AP'!$D840&amp;"."&amp;'PCC_SNC-AP'!$E840,IF('PCC_SNC-AP'!$D840="",LEFT(#REF!,1),'PCC_SNC-AP'!$D840))))</f>
        <v>62.2.4</v>
      </c>
      <c r="C840" s="38">
        <v>6224</v>
      </c>
      <c r="D840" s="37" t="str">
        <f t="shared" si="28"/>
        <v>62</v>
      </c>
      <c r="E840" s="43">
        <v>2</v>
      </c>
      <c r="F840" s="37" t="str">
        <f>RIGHT('PCC_SNC-AP'!$C840,1)</f>
        <v>4</v>
      </c>
      <c r="G840" s="37"/>
      <c r="H840" s="37"/>
      <c r="I840" s="52" t="s">
        <v>735</v>
      </c>
      <c r="J840" s="41" t="s">
        <v>16</v>
      </c>
      <c r="K840" s="71"/>
      <c r="L840" s="41"/>
      <c r="M840" s="71"/>
    </row>
    <row r="841" spans="2:14" ht="18" customHeight="1" x14ac:dyDescent="0.3">
      <c r="B841" s="37" t="str">
        <f>IF('PCC_SNC-AP'!$G841&lt;&gt;"",'PCC_SNC-AP'!$D841&amp;"."&amp;'PCC_SNC-AP'!$E841&amp;"."&amp;'PCC_SNC-AP'!$F841&amp;"."&amp;'PCC_SNC-AP'!$G841,IF('PCC_SNC-AP'!$F841&lt;&gt;"",'PCC_SNC-AP'!$D841&amp;"."&amp;'PCC_SNC-AP'!$E841&amp;"."&amp;'PCC_SNC-AP'!$F841,IF('PCC_SNC-AP'!$E841&lt;&gt;"",'PCC_SNC-AP'!$D841&amp;"."&amp;'PCC_SNC-AP'!$E841,IF('PCC_SNC-AP'!$D841="",LEFT(#REF!,1),'PCC_SNC-AP'!$D841))))</f>
        <v>62.2.4.1</v>
      </c>
      <c r="C841" s="38">
        <v>62241</v>
      </c>
      <c r="D841" s="37" t="str">
        <f t="shared" si="28"/>
        <v>62</v>
      </c>
      <c r="E841" s="43">
        <v>2</v>
      </c>
      <c r="F841" s="43">
        <v>4</v>
      </c>
      <c r="G841" s="37" t="str">
        <f>RIGHT('PCC_SNC-AP'!$C841,1)</f>
        <v>1</v>
      </c>
      <c r="H841" s="37"/>
      <c r="I841" s="69" t="s">
        <v>736</v>
      </c>
      <c r="J841" s="41" t="s">
        <v>19</v>
      </c>
      <c r="K841" s="71" t="s">
        <v>779</v>
      </c>
      <c r="L841" s="41"/>
      <c r="M841" s="73"/>
    </row>
    <row r="842" spans="2:14" ht="16.5" customHeight="1" x14ac:dyDescent="0.3">
      <c r="B842" s="37" t="str">
        <f>IF('PCC_SNC-AP'!$G842&lt;&gt;"",'PCC_SNC-AP'!$D842&amp;"."&amp;'PCC_SNC-AP'!$E842&amp;"."&amp;'PCC_SNC-AP'!$F842&amp;"."&amp;'PCC_SNC-AP'!$G842,IF('PCC_SNC-AP'!$F842&lt;&gt;"",'PCC_SNC-AP'!$D842&amp;"."&amp;'PCC_SNC-AP'!$E842&amp;"."&amp;'PCC_SNC-AP'!$F842,IF('PCC_SNC-AP'!$E842&lt;&gt;"",'PCC_SNC-AP'!$D842&amp;"."&amp;'PCC_SNC-AP'!$E842,IF('PCC_SNC-AP'!$D842="",LEFT(#REF!,1),'PCC_SNC-AP'!$D842))))</f>
        <v>62.2.4.2</v>
      </c>
      <c r="C842" s="38">
        <v>62242</v>
      </c>
      <c r="D842" s="37" t="str">
        <f t="shared" si="28"/>
        <v>62</v>
      </c>
      <c r="E842" s="43">
        <v>2</v>
      </c>
      <c r="F842" s="43">
        <v>4</v>
      </c>
      <c r="G842" s="37" t="str">
        <f>RIGHT('PCC_SNC-AP'!$C842,1)</f>
        <v>2</v>
      </c>
      <c r="H842" s="37"/>
      <c r="I842" s="69" t="s">
        <v>737</v>
      </c>
      <c r="J842" s="41" t="s">
        <v>19</v>
      </c>
      <c r="K842" s="71" t="s">
        <v>779</v>
      </c>
      <c r="L842" s="41"/>
      <c r="M842" s="73"/>
    </row>
    <row r="843" spans="2:14" x14ac:dyDescent="0.3">
      <c r="B843" s="37" t="str">
        <f>IF('PCC_SNC-AP'!$G843&lt;&gt;"",'PCC_SNC-AP'!$D843&amp;"."&amp;'PCC_SNC-AP'!$E843&amp;"."&amp;'PCC_SNC-AP'!$F843&amp;"."&amp;'PCC_SNC-AP'!$G843,IF('PCC_SNC-AP'!$F843&lt;&gt;"",'PCC_SNC-AP'!$D843&amp;"."&amp;'PCC_SNC-AP'!$E843&amp;"."&amp;'PCC_SNC-AP'!$F843,IF('PCC_SNC-AP'!$E843&lt;&gt;"",'PCC_SNC-AP'!$D843&amp;"."&amp;'PCC_SNC-AP'!$E843,IF('PCC_SNC-AP'!$D843="",LEFT(#REF!,1),'PCC_SNC-AP'!$D843))))</f>
        <v>62.2.4.3</v>
      </c>
      <c r="C843" s="38">
        <v>62243</v>
      </c>
      <c r="D843" s="37" t="str">
        <f t="shared" si="28"/>
        <v>62</v>
      </c>
      <c r="E843" s="43">
        <v>2</v>
      </c>
      <c r="F843" s="43">
        <v>4</v>
      </c>
      <c r="G843" s="37" t="str">
        <f>RIGHT('PCC_SNC-AP'!$C843,1)</f>
        <v>3</v>
      </c>
      <c r="H843" s="37"/>
      <c r="I843" s="69" t="s">
        <v>738</v>
      </c>
      <c r="J843" s="41" t="s">
        <v>19</v>
      </c>
      <c r="K843" s="71" t="s">
        <v>779</v>
      </c>
      <c r="L843" s="41"/>
      <c r="M843" s="73"/>
    </row>
    <row r="844" spans="2:14" ht="18" customHeight="1" x14ac:dyDescent="0.3">
      <c r="B844" s="37" t="str">
        <f>IF('PCC_SNC-AP'!$G844&lt;&gt;"",'PCC_SNC-AP'!$D844&amp;"."&amp;'PCC_SNC-AP'!$E844&amp;"."&amp;'PCC_SNC-AP'!$F844&amp;"."&amp;'PCC_SNC-AP'!$G844,IF('PCC_SNC-AP'!$F844&lt;&gt;"",'PCC_SNC-AP'!$D844&amp;"."&amp;'PCC_SNC-AP'!$E844&amp;"."&amp;'PCC_SNC-AP'!$F844,IF('PCC_SNC-AP'!$E844&lt;&gt;"",'PCC_SNC-AP'!$D844&amp;"."&amp;'PCC_SNC-AP'!$E844,IF('PCC_SNC-AP'!$D844="",LEFT(#REF!,1),'PCC_SNC-AP'!$D844))))</f>
        <v>62.2.4.9</v>
      </c>
      <c r="C844" s="38">
        <v>62249</v>
      </c>
      <c r="D844" s="37" t="str">
        <f t="shared" si="28"/>
        <v>62</v>
      </c>
      <c r="E844" s="43">
        <v>2</v>
      </c>
      <c r="F844" s="43">
        <v>4</v>
      </c>
      <c r="G844" s="37" t="str">
        <f>RIGHT('PCC_SNC-AP'!$C844,1)</f>
        <v>9</v>
      </c>
      <c r="H844" s="37"/>
      <c r="I844" s="69" t="s">
        <v>739</v>
      </c>
      <c r="J844" s="41" t="s">
        <v>19</v>
      </c>
      <c r="K844" s="71" t="s">
        <v>779</v>
      </c>
      <c r="L844" s="41"/>
      <c r="M844" s="73"/>
    </row>
    <row r="845" spans="2:14" ht="16.5" customHeight="1" x14ac:dyDescent="0.3">
      <c r="B845" s="37" t="str">
        <f>IF('PCC_SNC-AP'!$G845&lt;&gt;"",'PCC_SNC-AP'!$D845&amp;"."&amp;'PCC_SNC-AP'!$E845&amp;"."&amp;'PCC_SNC-AP'!$F845&amp;"."&amp;'PCC_SNC-AP'!$G845,IF('PCC_SNC-AP'!$F845&lt;&gt;"",'PCC_SNC-AP'!$D845&amp;"."&amp;'PCC_SNC-AP'!$E845&amp;"."&amp;'PCC_SNC-AP'!$F845,IF('PCC_SNC-AP'!$E845&lt;&gt;"",'PCC_SNC-AP'!$D845&amp;"."&amp;'PCC_SNC-AP'!$E845,IF('PCC_SNC-AP'!$D845="",LEFT(#REF!,1),'PCC_SNC-AP'!$D845))))</f>
        <v>62.2.5</v>
      </c>
      <c r="C845" s="38">
        <v>6225</v>
      </c>
      <c r="D845" s="37" t="str">
        <f t="shared" si="28"/>
        <v>62</v>
      </c>
      <c r="E845" s="43">
        <v>2</v>
      </c>
      <c r="F845" s="37" t="str">
        <f>RIGHT('PCC_SNC-AP'!$C845,1)</f>
        <v>5</v>
      </c>
      <c r="G845" s="37"/>
      <c r="H845" s="37"/>
      <c r="I845" s="52" t="s">
        <v>740</v>
      </c>
      <c r="J845" s="41" t="s">
        <v>16</v>
      </c>
      <c r="K845" s="71"/>
      <c r="L845" s="41"/>
      <c r="M845" s="73"/>
    </row>
    <row r="846" spans="2:14" ht="18" customHeight="1" x14ac:dyDescent="0.3">
      <c r="B846" s="37" t="str">
        <f>IF('PCC_SNC-AP'!$G846&lt;&gt;"",'PCC_SNC-AP'!$D846&amp;"."&amp;'PCC_SNC-AP'!$E846&amp;"."&amp;'PCC_SNC-AP'!$F846&amp;"."&amp;'PCC_SNC-AP'!$G846,IF('PCC_SNC-AP'!$F846&lt;&gt;"",'PCC_SNC-AP'!$D846&amp;"."&amp;'PCC_SNC-AP'!$E846&amp;"."&amp;'PCC_SNC-AP'!$F846,IF('PCC_SNC-AP'!$E846&lt;&gt;"",'PCC_SNC-AP'!$D846&amp;"."&amp;'PCC_SNC-AP'!$E846,IF('PCC_SNC-AP'!$D846="",LEFT(#REF!,1),'PCC_SNC-AP'!$D846))))</f>
        <v>62.2.5.1</v>
      </c>
      <c r="C846" s="38">
        <v>62251</v>
      </c>
      <c r="D846" s="37" t="str">
        <f t="shared" si="28"/>
        <v>62</v>
      </c>
      <c r="E846" s="43">
        <v>2</v>
      </c>
      <c r="F846" s="43">
        <v>5</v>
      </c>
      <c r="G846" s="37" t="str">
        <f>RIGHT('PCC_SNC-AP'!$C846,1)</f>
        <v>1</v>
      </c>
      <c r="H846" s="37"/>
      <c r="I846" s="69" t="s">
        <v>741</v>
      </c>
      <c r="J846" s="41" t="s">
        <v>19</v>
      </c>
      <c r="K846" s="71" t="s">
        <v>779</v>
      </c>
      <c r="L846" s="41"/>
      <c r="M846" s="73"/>
    </row>
    <row r="847" spans="2:14" ht="18" customHeight="1" x14ac:dyDescent="0.3">
      <c r="B847" s="37" t="str">
        <f>IF('PCC_SNC-AP'!$G847&lt;&gt;"",'PCC_SNC-AP'!$D847&amp;"."&amp;'PCC_SNC-AP'!$E847&amp;"."&amp;'PCC_SNC-AP'!$F847&amp;"."&amp;'PCC_SNC-AP'!$G847,IF('PCC_SNC-AP'!$F847&lt;&gt;"",'PCC_SNC-AP'!$D847&amp;"."&amp;'PCC_SNC-AP'!$E847&amp;"."&amp;'PCC_SNC-AP'!$F847,IF('PCC_SNC-AP'!$E847&lt;&gt;"",'PCC_SNC-AP'!$D847&amp;"."&amp;'PCC_SNC-AP'!$E847,IF('PCC_SNC-AP'!$D847="",LEFT(#REF!,1),'PCC_SNC-AP'!$D847))))</f>
        <v>62.2.5.2</v>
      </c>
      <c r="C847" s="38">
        <v>62252</v>
      </c>
      <c r="D847" s="37" t="str">
        <f t="shared" si="28"/>
        <v>62</v>
      </c>
      <c r="E847" s="43">
        <v>2</v>
      </c>
      <c r="F847" s="43">
        <v>5</v>
      </c>
      <c r="G847" s="37" t="str">
        <f>RIGHT('PCC_SNC-AP'!$C847,1)</f>
        <v>2</v>
      </c>
      <c r="H847" s="37"/>
      <c r="I847" s="69" t="s">
        <v>742</v>
      </c>
      <c r="J847" s="41" t="s">
        <v>19</v>
      </c>
      <c r="K847" s="71" t="s">
        <v>779</v>
      </c>
      <c r="L847" s="41"/>
      <c r="M847" s="73"/>
    </row>
    <row r="848" spans="2:14" ht="18" customHeight="1" x14ac:dyDescent="0.3">
      <c r="B848" s="139" t="str">
        <f>IF('PCC_SNC-AP'!$G848&lt;&gt;"",'PCC_SNC-AP'!$D848&amp;"."&amp;'PCC_SNC-AP'!$E848&amp;"."&amp;'PCC_SNC-AP'!$F848&amp;"."&amp;'PCC_SNC-AP'!$G848,IF('PCC_SNC-AP'!$F848&lt;&gt;"",'PCC_SNC-AP'!$D848&amp;"."&amp;'PCC_SNC-AP'!$E848&amp;"."&amp;'PCC_SNC-AP'!$F848,IF('PCC_SNC-AP'!$E848&lt;&gt;"",'PCC_SNC-AP'!$D848&amp;"."&amp;'PCC_SNC-AP'!$E848,IF('PCC_SNC-AP'!$D848="",LEFT(#REF!,1),'PCC_SNC-AP'!$D848))))</f>
        <v>62.2.5.3</v>
      </c>
      <c r="C848" s="140">
        <v>62253</v>
      </c>
      <c r="D848" s="139" t="str">
        <f t="shared" ref="D848" si="29">LEFT(C848,2)</f>
        <v>62</v>
      </c>
      <c r="E848" s="141">
        <v>2</v>
      </c>
      <c r="F848" s="141">
        <v>5</v>
      </c>
      <c r="G848" s="139" t="str">
        <f>RIGHT('PCC_SNC-AP'!$C848,1)</f>
        <v>3</v>
      </c>
      <c r="H848" s="148"/>
      <c r="I848" s="149" t="s">
        <v>1208</v>
      </c>
      <c r="J848" s="152" t="s">
        <v>19</v>
      </c>
      <c r="K848" s="144" t="s">
        <v>779</v>
      </c>
      <c r="L848" s="152"/>
      <c r="M848" s="153"/>
      <c r="N848" s="4"/>
    </row>
    <row r="849" spans="2:14" ht="18" customHeight="1" x14ac:dyDescent="0.3">
      <c r="B849" s="139" t="str">
        <f>IF('PCC_SNC-AP'!$G849&lt;&gt;"",'PCC_SNC-AP'!$D849&amp;"."&amp;'PCC_SNC-AP'!$E849&amp;"."&amp;'PCC_SNC-AP'!$F849&amp;"."&amp;'PCC_SNC-AP'!$G849,IF('PCC_SNC-AP'!$F849&lt;&gt;"",'PCC_SNC-AP'!$D849&amp;"."&amp;'PCC_SNC-AP'!$E849&amp;"."&amp;'PCC_SNC-AP'!$F849,IF('PCC_SNC-AP'!$E849&lt;&gt;"",'PCC_SNC-AP'!$D849&amp;"."&amp;'PCC_SNC-AP'!$E849,IF('PCC_SNC-AP'!$D849="",LEFT(#REF!,1),'PCC_SNC-AP'!$D849))))</f>
        <v>62.2.5.9</v>
      </c>
      <c r="C849" s="140">
        <v>62254</v>
      </c>
      <c r="D849" s="139" t="str">
        <f t="shared" ref="D849" si="30">LEFT(C849,2)</f>
        <v>62</v>
      </c>
      <c r="E849" s="141">
        <v>2</v>
      </c>
      <c r="F849" s="141">
        <v>5</v>
      </c>
      <c r="G849" s="139">
        <v>9</v>
      </c>
      <c r="H849" s="148"/>
      <c r="I849" s="149" t="s">
        <v>1209</v>
      </c>
      <c r="J849" s="152" t="s">
        <v>19</v>
      </c>
      <c r="K849" s="144" t="s">
        <v>779</v>
      </c>
      <c r="L849" s="152"/>
      <c r="M849" s="153"/>
      <c r="N849" s="4"/>
    </row>
    <row r="850" spans="2:14" ht="16.5" customHeight="1" x14ac:dyDescent="0.3">
      <c r="B850" s="37" t="str">
        <f>IF('PCC_SNC-AP'!$G850&lt;&gt;"",'PCC_SNC-AP'!$D850&amp;"."&amp;'PCC_SNC-AP'!$E850&amp;"."&amp;'PCC_SNC-AP'!$F850&amp;"."&amp;'PCC_SNC-AP'!$G850,IF('PCC_SNC-AP'!$F850&lt;&gt;"",'PCC_SNC-AP'!$D850&amp;"."&amp;'PCC_SNC-AP'!$E850&amp;"."&amp;'PCC_SNC-AP'!$F850,IF('PCC_SNC-AP'!$E850&lt;&gt;"",'PCC_SNC-AP'!$D850&amp;"."&amp;'PCC_SNC-AP'!$E850,IF('PCC_SNC-AP'!$D850="",LEFT(#REF!,1),'PCC_SNC-AP'!$D850))))</f>
        <v>62.2.6</v>
      </c>
      <c r="C850" s="38">
        <v>6226</v>
      </c>
      <c r="D850" s="37" t="str">
        <f t="shared" si="28"/>
        <v>62</v>
      </c>
      <c r="E850" s="43">
        <v>2</v>
      </c>
      <c r="F850" s="37" t="str">
        <f>RIGHT('PCC_SNC-AP'!$C850,1)</f>
        <v>6</v>
      </c>
      <c r="G850" s="37"/>
      <c r="H850" s="37"/>
      <c r="I850" s="52" t="s">
        <v>743</v>
      </c>
      <c r="J850" s="41" t="s">
        <v>16</v>
      </c>
      <c r="K850" s="71"/>
      <c r="L850" s="41"/>
      <c r="M850" s="73"/>
    </row>
    <row r="851" spans="2:14" ht="18" customHeight="1" x14ac:dyDescent="0.3">
      <c r="B851" s="37" t="str">
        <f>IF('PCC_SNC-AP'!$G851&lt;&gt;"",'PCC_SNC-AP'!$D851&amp;"."&amp;'PCC_SNC-AP'!$E851&amp;"."&amp;'PCC_SNC-AP'!$F851&amp;"."&amp;'PCC_SNC-AP'!$G851,IF('PCC_SNC-AP'!$F851&lt;&gt;"",'PCC_SNC-AP'!$D851&amp;"."&amp;'PCC_SNC-AP'!$E851&amp;"."&amp;'PCC_SNC-AP'!$F851,IF('PCC_SNC-AP'!$E851&lt;&gt;"",'PCC_SNC-AP'!$D851&amp;"."&amp;'PCC_SNC-AP'!$E851,IF('PCC_SNC-AP'!$D851="",LEFT(#REF!,1),'PCC_SNC-AP'!$D851))))</f>
        <v>62.2.6.1</v>
      </c>
      <c r="C851" s="38">
        <v>62261</v>
      </c>
      <c r="D851" s="37" t="str">
        <f t="shared" si="28"/>
        <v>62</v>
      </c>
      <c r="E851" s="43">
        <v>2</v>
      </c>
      <c r="F851" s="43">
        <v>6</v>
      </c>
      <c r="G851" s="37" t="str">
        <f>RIGHT('PCC_SNC-AP'!$C851,1)</f>
        <v>1</v>
      </c>
      <c r="H851" s="37"/>
      <c r="I851" s="69" t="s">
        <v>744</v>
      </c>
      <c r="J851" s="41" t="s">
        <v>19</v>
      </c>
      <c r="K851" s="71" t="s">
        <v>779</v>
      </c>
      <c r="L851" s="41"/>
      <c r="M851" s="73"/>
    </row>
    <row r="852" spans="2:14" ht="18" customHeight="1" x14ac:dyDescent="0.3">
      <c r="B852" s="37" t="str">
        <f>IF('PCC_SNC-AP'!$G852&lt;&gt;"",'PCC_SNC-AP'!$D852&amp;"."&amp;'PCC_SNC-AP'!$E852&amp;"."&amp;'PCC_SNC-AP'!$F852&amp;"."&amp;'PCC_SNC-AP'!$G852,IF('PCC_SNC-AP'!$F852&lt;&gt;"",'PCC_SNC-AP'!$D852&amp;"."&amp;'PCC_SNC-AP'!$E852&amp;"."&amp;'PCC_SNC-AP'!$F852,IF('PCC_SNC-AP'!$E852&lt;&gt;"",'PCC_SNC-AP'!$D852&amp;"."&amp;'PCC_SNC-AP'!$E852,IF('PCC_SNC-AP'!$D852="",LEFT(#REF!,1),'PCC_SNC-AP'!$D852))))</f>
        <v>62.2.6.2</v>
      </c>
      <c r="C852" s="38">
        <v>62262</v>
      </c>
      <c r="D852" s="37" t="str">
        <f t="shared" si="28"/>
        <v>62</v>
      </c>
      <c r="E852" s="43">
        <v>2</v>
      </c>
      <c r="F852" s="43">
        <v>6</v>
      </c>
      <c r="G852" s="37" t="str">
        <f>RIGHT('PCC_SNC-AP'!$C852,1)</f>
        <v>2</v>
      </c>
      <c r="H852" s="37"/>
      <c r="I852" s="69" t="s">
        <v>745</v>
      </c>
      <c r="J852" s="41" t="s">
        <v>19</v>
      </c>
      <c r="K852" s="71" t="s">
        <v>779</v>
      </c>
      <c r="L852" s="41"/>
      <c r="M852" s="73"/>
    </row>
    <row r="853" spans="2:14" ht="16.5" customHeight="1" x14ac:dyDescent="0.3">
      <c r="B853" s="37" t="str">
        <f>IF('PCC_SNC-AP'!$G853&lt;&gt;"",'PCC_SNC-AP'!$D853&amp;"."&amp;'PCC_SNC-AP'!$E853&amp;"."&amp;'PCC_SNC-AP'!$F853&amp;"."&amp;'PCC_SNC-AP'!$G853,IF('PCC_SNC-AP'!$F853&lt;&gt;"",'PCC_SNC-AP'!$D853&amp;"."&amp;'PCC_SNC-AP'!$E853&amp;"."&amp;'PCC_SNC-AP'!$F853,IF('PCC_SNC-AP'!$E853&lt;&gt;"",'PCC_SNC-AP'!$D853&amp;"."&amp;'PCC_SNC-AP'!$E853,IF('PCC_SNC-AP'!$D853="",LEFT(#REF!,1),'PCC_SNC-AP'!$D853))))</f>
        <v>62.2.6.8</v>
      </c>
      <c r="C853" s="38">
        <v>62268</v>
      </c>
      <c r="D853" s="37" t="str">
        <f t="shared" si="28"/>
        <v>62</v>
      </c>
      <c r="E853" s="43">
        <v>2</v>
      </c>
      <c r="F853" s="43">
        <v>6</v>
      </c>
      <c r="G853" s="37" t="str">
        <f>RIGHT('PCC_SNC-AP'!$C853,1)</f>
        <v>8</v>
      </c>
      <c r="H853" s="37"/>
      <c r="I853" s="69" t="s">
        <v>746</v>
      </c>
      <c r="J853" s="41" t="s">
        <v>19</v>
      </c>
      <c r="K853" s="71" t="s">
        <v>779</v>
      </c>
      <c r="L853" s="41"/>
      <c r="M853" s="73"/>
    </row>
    <row r="854" spans="2:14" ht="18" customHeight="1" x14ac:dyDescent="0.3">
      <c r="B854" s="37" t="str">
        <f>IF('PCC_SNC-AP'!$G854&lt;&gt;"",'PCC_SNC-AP'!$D854&amp;"."&amp;'PCC_SNC-AP'!$E854&amp;"."&amp;'PCC_SNC-AP'!$F854&amp;"."&amp;'PCC_SNC-AP'!$G854,IF('PCC_SNC-AP'!$F854&lt;&gt;"",'PCC_SNC-AP'!$D854&amp;"."&amp;'PCC_SNC-AP'!$E854&amp;"."&amp;'PCC_SNC-AP'!$F854,IF('PCC_SNC-AP'!$E854&lt;&gt;"",'PCC_SNC-AP'!$D854&amp;"."&amp;'PCC_SNC-AP'!$E854,IF('PCC_SNC-AP'!$D854="",LEFT(#REF!,1),'PCC_SNC-AP'!$D854))))</f>
        <v>62.2.8</v>
      </c>
      <c r="C854" s="38">
        <v>6228</v>
      </c>
      <c r="D854" s="37" t="str">
        <f t="shared" si="28"/>
        <v>62</v>
      </c>
      <c r="E854" s="43">
        <v>2</v>
      </c>
      <c r="F854" s="37" t="str">
        <f>RIGHT('PCC_SNC-AP'!$C854,1)</f>
        <v>8</v>
      </c>
      <c r="G854" s="37"/>
      <c r="H854" s="37"/>
      <c r="I854" s="52" t="s">
        <v>747</v>
      </c>
      <c r="J854" s="41" t="s">
        <v>19</v>
      </c>
      <c r="K854" s="71" t="s">
        <v>779</v>
      </c>
      <c r="L854" s="41"/>
      <c r="M854" s="73"/>
    </row>
    <row r="855" spans="2:14" ht="18" customHeight="1" x14ac:dyDescent="0.3">
      <c r="B855" s="37" t="str">
        <f>IF('PCC_SNC-AP'!$G855&lt;&gt;"",'PCC_SNC-AP'!$D855&amp;"."&amp;'PCC_SNC-AP'!$E855&amp;"."&amp;'PCC_SNC-AP'!$F855&amp;"."&amp;'PCC_SNC-AP'!$G855,IF('PCC_SNC-AP'!$F855&lt;&gt;"",'PCC_SNC-AP'!$D855&amp;"."&amp;'PCC_SNC-AP'!$E855&amp;"."&amp;'PCC_SNC-AP'!$F855,IF('PCC_SNC-AP'!$E855&lt;&gt;"",'PCC_SNC-AP'!$D855&amp;"."&amp;'PCC_SNC-AP'!$E855,IF('PCC_SNC-AP'!$D855="",LEFT(#REF!,1),'PCC_SNC-AP'!$D855))))</f>
        <v>62.3</v>
      </c>
      <c r="C855" s="38">
        <v>623</v>
      </c>
      <c r="D855" s="37" t="str">
        <f t="shared" si="28"/>
        <v>62</v>
      </c>
      <c r="E855" s="37" t="str">
        <f>RIGHT('PCC_SNC-AP'!$C855,1)</f>
        <v>3</v>
      </c>
      <c r="F855" s="37"/>
      <c r="G855" s="37"/>
      <c r="H855" s="37"/>
      <c r="I855" s="50" t="s">
        <v>748</v>
      </c>
      <c r="J855" s="41" t="s">
        <v>16</v>
      </c>
      <c r="K855" s="71"/>
      <c r="L855" s="41"/>
      <c r="M855" s="73"/>
    </row>
    <row r="856" spans="2:14" ht="16.5" customHeight="1" x14ac:dyDescent="0.3">
      <c r="B856" s="37" t="str">
        <f>IF('PCC_SNC-AP'!$G856&lt;&gt;"",'PCC_SNC-AP'!$D856&amp;"."&amp;'PCC_SNC-AP'!$E856&amp;"."&amp;'PCC_SNC-AP'!$F856&amp;"."&amp;'PCC_SNC-AP'!$G856,IF('PCC_SNC-AP'!$F856&lt;&gt;"",'PCC_SNC-AP'!$D856&amp;"."&amp;'PCC_SNC-AP'!$E856&amp;"."&amp;'PCC_SNC-AP'!$F856,IF('PCC_SNC-AP'!$E856&lt;&gt;"",'PCC_SNC-AP'!$D856&amp;"."&amp;'PCC_SNC-AP'!$E856,IF('PCC_SNC-AP'!$D856="",LEFT(#REF!,1),'PCC_SNC-AP'!$D856))))</f>
        <v>62.3.1</v>
      </c>
      <c r="C856" s="38">
        <v>6231</v>
      </c>
      <c r="D856" s="37" t="str">
        <f t="shared" ref="D856:D919" si="31">LEFT(C856,2)</f>
        <v>62</v>
      </c>
      <c r="E856" s="43">
        <v>3</v>
      </c>
      <c r="F856" s="37" t="str">
        <f>RIGHT('PCC_SNC-AP'!$C856,1)</f>
        <v>1</v>
      </c>
      <c r="G856" s="37"/>
      <c r="H856" s="37"/>
      <c r="I856" s="52" t="s">
        <v>749</v>
      </c>
      <c r="J856" s="41" t="s">
        <v>19</v>
      </c>
      <c r="K856" s="71" t="s">
        <v>779</v>
      </c>
      <c r="L856" s="41"/>
      <c r="M856" s="73"/>
    </row>
    <row r="857" spans="2:14" ht="18" customHeight="1" x14ac:dyDescent="0.3">
      <c r="B857" s="37" t="str">
        <f>IF('PCC_SNC-AP'!$G857&lt;&gt;"",'PCC_SNC-AP'!$D857&amp;"."&amp;'PCC_SNC-AP'!$E857&amp;"."&amp;'PCC_SNC-AP'!$F857&amp;"."&amp;'PCC_SNC-AP'!$G857,IF('PCC_SNC-AP'!$F857&lt;&gt;"",'PCC_SNC-AP'!$D857&amp;"."&amp;'PCC_SNC-AP'!$E857&amp;"."&amp;'PCC_SNC-AP'!$F857,IF('PCC_SNC-AP'!$E857&lt;&gt;"",'PCC_SNC-AP'!$D857&amp;"."&amp;'PCC_SNC-AP'!$E857,IF('PCC_SNC-AP'!$D857="",LEFT(#REF!,1),'PCC_SNC-AP'!$D857))))</f>
        <v>62.3.2</v>
      </c>
      <c r="C857" s="38">
        <v>6232</v>
      </c>
      <c r="D857" s="37" t="str">
        <f t="shared" si="31"/>
        <v>62</v>
      </c>
      <c r="E857" s="43">
        <v>3</v>
      </c>
      <c r="F857" s="37" t="str">
        <f>RIGHT('PCC_SNC-AP'!$C857,1)</f>
        <v>2</v>
      </c>
      <c r="G857" s="37"/>
      <c r="H857" s="37"/>
      <c r="I857" s="52" t="s">
        <v>750</v>
      </c>
      <c r="J857" s="41" t="s">
        <v>19</v>
      </c>
      <c r="K857" s="71" t="s">
        <v>779</v>
      </c>
      <c r="L857" s="41"/>
      <c r="M857" s="73"/>
    </row>
    <row r="858" spans="2:14" ht="18" customHeight="1" x14ac:dyDescent="0.3">
      <c r="B858" s="37" t="str">
        <f>IF('PCC_SNC-AP'!$G858&lt;&gt;"",'PCC_SNC-AP'!$D858&amp;"."&amp;'PCC_SNC-AP'!$E858&amp;"."&amp;'PCC_SNC-AP'!$F858&amp;"."&amp;'PCC_SNC-AP'!$G858,IF('PCC_SNC-AP'!$F858&lt;&gt;"",'PCC_SNC-AP'!$D858&amp;"."&amp;'PCC_SNC-AP'!$E858&amp;"."&amp;'PCC_SNC-AP'!$F858,IF('PCC_SNC-AP'!$E858&lt;&gt;"",'PCC_SNC-AP'!$D858&amp;"."&amp;'PCC_SNC-AP'!$E858,IF('PCC_SNC-AP'!$D858="",LEFT(#REF!,1),'PCC_SNC-AP'!$D858))))</f>
        <v>62.3.3</v>
      </c>
      <c r="C858" s="38">
        <v>6233</v>
      </c>
      <c r="D858" s="37" t="str">
        <f t="shared" si="31"/>
        <v>62</v>
      </c>
      <c r="E858" s="43">
        <v>3</v>
      </c>
      <c r="F858" s="37" t="str">
        <f>RIGHT('PCC_SNC-AP'!$C858,1)</f>
        <v>3</v>
      </c>
      <c r="G858" s="37"/>
      <c r="H858" s="37"/>
      <c r="I858" s="52" t="s">
        <v>751</v>
      </c>
      <c r="J858" s="41" t="s">
        <v>19</v>
      </c>
      <c r="K858" s="71" t="s">
        <v>779</v>
      </c>
      <c r="L858" s="41"/>
      <c r="M858" s="73"/>
    </row>
    <row r="859" spans="2:14" ht="16.5" customHeight="1" x14ac:dyDescent="0.3">
      <c r="B859" s="37" t="str">
        <f>IF('PCC_SNC-AP'!$G859&lt;&gt;"",'PCC_SNC-AP'!$D859&amp;"."&amp;'PCC_SNC-AP'!$E859&amp;"."&amp;'PCC_SNC-AP'!$F859&amp;"."&amp;'PCC_SNC-AP'!$G859,IF('PCC_SNC-AP'!$F859&lt;&gt;"",'PCC_SNC-AP'!$D859&amp;"."&amp;'PCC_SNC-AP'!$E859&amp;"."&amp;'PCC_SNC-AP'!$F859,IF('PCC_SNC-AP'!$E859&lt;&gt;"",'PCC_SNC-AP'!$D859&amp;"."&amp;'PCC_SNC-AP'!$E859,IF('PCC_SNC-AP'!$D859="",LEFT(#REF!,1),'PCC_SNC-AP'!$D859))))</f>
        <v>62.3.4</v>
      </c>
      <c r="C859" s="38">
        <v>6234</v>
      </c>
      <c r="D859" s="37" t="str">
        <f t="shared" si="31"/>
        <v>62</v>
      </c>
      <c r="E859" s="43">
        <v>3</v>
      </c>
      <c r="F859" s="37" t="str">
        <f>RIGHT('PCC_SNC-AP'!$C859,1)</f>
        <v>4</v>
      </c>
      <c r="G859" s="37"/>
      <c r="H859" s="37"/>
      <c r="I859" s="52" t="s">
        <v>752</v>
      </c>
      <c r="J859" s="41" t="s">
        <v>19</v>
      </c>
      <c r="K859" s="71" t="s">
        <v>779</v>
      </c>
      <c r="L859" s="41"/>
      <c r="M859" s="73"/>
    </row>
    <row r="860" spans="2:14" ht="18" customHeight="1" x14ac:dyDescent="0.3">
      <c r="B860" s="37" t="str">
        <f>IF('PCC_SNC-AP'!$G860&lt;&gt;"",'PCC_SNC-AP'!$D860&amp;"."&amp;'PCC_SNC-AP'!$E860&amp;"."&amp;'PCC_SNC-AP'!$F860&amp;"."&amp;'PCC_SNC-AP'!$G860,IF('PCC_SNC-AP'!$F860&lt;&gt;"",'PCC_SNC-AP'!$D860&amp;"."&amp;'PCC_SNC-AP'!$E860&amp;"."&amp;'PCC_SNC-AP'!$F860,IF('PCC_SNC-AP'!$E860&lt;&gt;"",'PCC_SNC-AP'!$D860&amp;"."&amp;'PCC_SNC-AP'!$E860,IF('PCC_SNC-AP'!$D860="",LEFT(#REF!,1),'PCC_SNC-AP'!$D860))))</f>
        <v>62.3.5</v>
      </c>
      <c r="C860" s="38">
        <v>6235</v>
      </c>
      <c r="D860" s="37" t="str">
        <f t="shared" si="31"/>
        <v>62</v>
      </c>
      <c r="E860" s="43">
        <v>3</v>
      </c>
      <c r="F860" s="37" t="str">
        <f>RIGHT('PCC_SNC-AP'!$C860,1)</f>
        <v>5</v>
      </c>
      <c r="G860" s="37"/>
      <c r="H860" s="37"/>
      <c r="I860" s="52" t="s">
        <v>753</v>
      </c>
      <c r="J860" s="41" t="s">
        <v>19</v>
      </c>
      <c r="K860" s="71" t="s">
        <v>779</v>
      </c>
      <c r="L860" s="41"/>
      <c r="M860" s="73"/>
    </row>
    <row r="861" spans="2:14" ht="18" customHeight="1" x14ac:dyDescent="0.3">
      <c r="B861" s="37" t="str">
        <f>IF('PCC_SNC-AP'!$G861&lt;&gt;"",'PCC_SNC-AP'!$D861&amp;"."&amp;'PCC_SNC-AP'!$E861&amp;"."&amp;'PCC_SNC-AP'!$F861&amp;"."&amp;'PCC_SNC-AP'!$G861,IF('PCC_SNC-AP'!$F861&lt;&gt;"",'PCC_SNC-AP'!$D861&amp;"."&amp;'PCC_SNC-AP'!$E861&amp;"."&amp;'PCC_SNC-AP'!$F861,IF('PCC_SNC-AP'!$E861&lt;&gt;"",'PCC_SNC-AP'!$D861&amp;"."&amp;'PCC_SNC-AP'!$E861,IF('PCC_SNC-AP'!$D861="",LEFT(#REF!,1),'PCC_SNC-AP'!$D861))))</f>
        <v>62.3.6</v>
      </c>
      <c r="C861" s="38">
        <v>6236</v>
      </c>
      <c r="D861" s="37" t="str">
        <f t="shared" si="31"/>
        <v>62</v>
      </c>
      <c r="E861" s="43">
        <v>3</v>
      </c>
      <c r="F861" s="37" t="str">
        <f>RIGHT('PCC_SNC-AP'!$C861,1)</f>
        <v>6</v>
      </c>
      <c r="G861" s="37"/>
      <c r="H861" s="37"/>
      <c r="I861" s="52" t="s">
        <v>754</v>
      </c>
      <c r="J861" s="41" t="s">
        <v>19</v>
      </c>
      <c r="K861" s="71" t="s">
        <v>779</v>
      </c>
      <c r="L861" s="41"/>
      <c r="M861" s="73"/>
    </row>
    <row r="862" spans="2:14" ht="16.5" customHeight="1" x14ac:dyDescent="0.3">
      <c r="B862" s="37" t="str">
        <f>IF('PCC_SNC-AP'!$G862&lt;&gt;"",'PCC_SNC-AP'!$D862&amp;"."&amp;'PCC_SNC-AP'!$E862&amp;"."&amp;'PCC_SNC-AP'!$F862&amp;"."&amp;'PCC_SNC-AP'!$G862,IF('PCC_SNC-AP'!$F862&lt;&gt;"",'PCC_SNC-AP'!$D862&amp;"."&amp;'PCC_SNC-AP'!$E862&amp;"."&amp;'PCC_SNC-AP'!$F862,IF('PCC_SNC-AP'!$E862&lt;&gt;"",'PCC_SNC-AP'!$D862&amp;"."&amp;'PCC_SNC-AP'!$E862,IF('PCC_SNC-AP'!$D862="",LEFT(#REF!,1),'PCC_SNC-AP'!$D862))))</f>
        <v>62.3.7</v>
      </c>
      <c r="C862" s="38">
        <v>6237</v>
      </c>
      <c r="D862" s="37" t="str">
        <f t="shared" si="31"/>
        <v>62</v>
      </c>
      <c r="E862" s="43">
        <v>3</v>
      </c>
      <c r="F862" s="37" t="str">
        <f>RIGHT('PCC_SNC-AP'!$C862,1)</f>
        <v>7</v>
      </c>
      <c r="G862" s="37"/>
      <c r="H862" s="37"/>
      <c r="I862" s="52" t="s">
        <v>755</v>
      </c>
      <c r="J862" s="41" t="s">
        <v>19</v>
      </c>
      <c r="K862" s="71" t="s">
        <v>779</v>
      </c>
      <c r="L862" s="41"/>
      <c r="M862" s="73"/>
    </row>
    <row r="863" spans="2:14" ht="18" customHeight="1" x14ac:dyDescent="0.3">
      <c r="B863" s="37" t="str">
        <f>IF('PCC_SNC-AP'!$G863&lt;&gt;"",'PCC_SNC-AP'!$D863&amp;"."&amp;'PCC_SNC-AP'!$E863&amp;"."&amp;'PCC_SNC-AP'!$F863&amp;"."&amp;'PCC_SNC-AP'!$G863,IF('PCC_SNC-AP'!$F863&lt;&gt;"",'PCC_SNC-AP'!$D863&amp;"."&amp;'PCC_SNC-AP'!$E863&amp;"."&amp;'PCC_SNC-AP'!$F863,IF('PCC_SNC-AP'!$E863&lt;&gt;"",'PCC_SNC-AP'!$D863&amp;"."&amp;'PCC_SNC-AP'!$E863,IF('PCC_SNC-AP'!$D863="",LEFT(#REF!,1),'PCC_SNC-AP'!$D863))))</f>
        <v>62.3.8</v>
      </c>
      <c r="C863" s="38">
        <v>6238</v>
      </c>
      <c r="D863" s="37" t="str">
        <f t="shared" si="31"/>
        <v>62</v>
      </c>
      <c r="E863" s="43">
        <v>3</v>
      </c>
      <c r="F863" s="37" t="str">
        <f>RIGHT('PCC_SNC-AP'!$C863,1)</f>
        <v>8</v>
      </c>
      <c r="G863" s="37"/>
      <c r="H863" s="37"/>
      <c r="I863" s="52" t="s">
        <v>756</v>
      </c>
      <c r="J863" s="41" t="s">
        <v>19</v>
      </c>
      <c r="K863" s="71" t="s">
        <v>779</v>
      </c>
      <c r="L863" s="41"/>
      <c r="M863" s="73"/>
    </row>
    <row r="864" spans="2:14" ht="18" customHeight="1" x14ac:dyDescent="0.3">
      <c r="B864" s="37" t="str">
        <f>IF('PCC_SNC-AP'!$G864&lt;&gt;"",'PCC_SNC-AP'!$D864&amp;"."&amp;'PCC_SNC-AP'!$E864&amp;"."&amp;'PCC_SNC-AP'!$F864&amp;"."&amp;'PCC_SNC-AP'!$G864,IF('PCC_SNC-AP'!$F864&lt;&gt;"",'PCC_SNC-AP'!$D864&amp;"."&amp;'PCC_SNC-AP'!$E864&amp;"."&amp;'PCC_SNC-AP'!$F864,IF('PCC_SNC-AP'!$E864&lt;&gt;"",'PCC_SNC-AP'!$D864&amp;"."&amp;'PCC_SNC-AP'!$E864,IF('PCC_SNC-AP'!$D864="",LEFT(#REF!,1),'PCC_SNC-AP'!$D864))))</f>
        <v>62.3.9</v>
      </c>
      <c r="C864" s="38">
        <v>6239</v>
      </c>
      <c r="D864" s="37" t="str">
        <f t="shared" si="31"/>
        <v>62</v>
      </c>
      <c r="E864" s="43">
        <v>3</v>
      </c>
      <c r="F864" s="37" t="str">
        <f>RIGHT('PCC_SNC-AP'!$C864,1)</f>
        <v>9</v>
      </c>
      <c r="G864" s="37"/>
      <c r="H864" s="37"/>
      <c r="I864" s="52" t="s">
        <v>509</v>
      </c>
      <c r="J864" s="41" t="s">
        <v>19</v>
      </c>
      <c r="K864" s="71" t="s">
        <v>779</v>
      </c>
      <c r="L864" s="41"/>
      <c r="M864" s="73"/>
    </row>
    <row r="865" spans="2:13" ht="16.5" customHeight="1" x14ac:dyDescent="0.3">
      <c r="B865" s="37" t="str">
        <f>IF('PCC_SNC-AP'!$G865&lt;&gt;"",'PCC_SNC-AP'!$D865&amp;"."&amp;'PCC_SNC-AP'!$E865&amp;"."&amp;'PCC_SNC-AP'!$F865&amp;"."&amp;'PCC_SNC-AP'!$G865,IF('PCC_SNC-AP'!$F865&lt;&gt;"",'PCC_SNC-AP'!$D865&amp;"."&amp;'PCC_SNC-AP'!$E865&amp;"."&amp;'PCC_SNC-AP'!$F865,IF('PCC_SNC-AP'!$E865&lt;&gt;"",'PCC_SNC-AP'!$D865&amp;"."&amp;'PCC_SNC-AP'!$E865,IF('PCC_SNC-AP'!$D865="",LEFT(#REF!,1),'PCC_SNC-AP'!$D865))))</f>
        <v>62.4</v>
      </c>
      <c r="C865" s="38">
        <v>624</v>
      </c>
      <c r="D865" s="37" t="str">
        <f t="shared" si="31"/>
        <v>62</v>
      </c>
      <c r="E865" s="37" t="str">
        <f>RIGHT('PCC_SNC-AP'!$C865,1)</f>
        <v>4</v>
      </c>
      <c r="F865" s="37"/>
      <c r="G865" s="37"/>
      <c r="H865" s="37"/>
      <c r="I865" s="50" t="s">
        <v>757</v>
      </c>
      <c r="J865" s="41" t="s">
        <v>16</v>
      </c>
      <c r="K865" s="71"/>
      <c r="L865" s="41"/>
      <c r="M865" s="73"/>
    </row>
    <row r="866" spans="2:13" ht="18" customHeight="1" x14ac:dyDescent="0.3">
      <c r="B866" s="37" t="str">
        <f>IF('PCC_SNC-AP'!$G866&lt;&gt;"",'PCC_SNC-AP'!$D866&amp;"."&amp;'PCC_SNC-AP'!$E866&amp;"."&amp;'PCC_SNC-AP'!$F866&amp;"."&amp;'PCC_SNC-AP'!$G866,IF('PCC_SNC-AP'!$F866&lt;&gt;"",'PCC_SNC-AP'!$D866&amp;"."&amp;'PCC_SNC-AP'!$E866&amp;"."&amp;'PCC_SNC-AP'!$F866,IF('PCC_SNC-AP'!$E866&lt;&gt;"",'PCC_SNC-AP'!$D866&amp;"."&amp;'PCC_SNC-AP'!$E866,IF('PCC_SNC-AP'!$D866="",LEFT(#REF!,1),'PCC_SNC-AP'!$D866))))</f>
        <v>62.4.1</v>
      </c>
      <c r="C866" s="38">
        <v>6241</v>
      </c>
      <c r="D866" s="37" t="str">
        <f t="shared" si="31"/>
        <v>62</v>
      </c>
      <c r="E866" s="43">
        <v>4</v>
      </c>
      <c r="F866" s="37" t="str">
        <f>RIGHT('PCC_SNC-AP'!$C866,1)</f>
        <v>1</v>
      </c>
      <c r="G866" s="37"/>
      <c r="H866" s="37"/>
      <c r="I866" s="52" t="s">
        <v>758</v>
      </c>
      <c r="J866" s="41" t="s">
        <v>19</v>
      </c>
      <c r="K866" s="71" t="s">
        <v>779</v>
      </c>
      <c r="L866" s="41"/>
      <c r="M866" s="73"/>
    </row>
    <row r="867" spans="2:13" ht="18" customHeight="1" x14ac:dyDescent="0.3">
      <c r="B867" s="37" t="str">
        <f>IF('PCC_SNC-AP'!$G867&lt;&gt;"",'PCC_SNC-AP'!$D867&amp;"."&amp;'PCC_SNC-AP'!$E867&amp;"."&amp;'PCC_SNC-AP'!$F867&amp;"."&amp;'PCC_SNC-AP'!$G867,IF('PCC_SNC-AP'!$F867&lt;&gt;"",'PCC_SNC-AP'!$D867&amp;"."&amp;'PCC_SNC-AP'!$E867&amp;"."&amp;'PCC_SNC-AP'!$F867,IF('PCC_SNC-AP'!$E867&lt;&gt;"",'PCC_SNC-AP'!$D867&amp;"."&amp;'PCC_SNC-AP'!$E867,IF('PCC_SNC-AP'!$D867="",LEFT(#REF!,1),'PCC_SNC-AP'!$D867))))</f>
        <v>62.4.2</v>
      </c>
      <c r="C867" s="38">
        <v>6242</v>
      </c>
      <c r="D867" s="37" t="str">
        <f t="shared" si="31"/>
        <v>62</v>
      </c>
      <c r="E867" s="43">
        <v>4</v>
      </c>
      <c r="F867" s="37" t="str">
        <f>RIGHT('PCC_SNC-AP'!$C867,1)</f>
        <v>2</v>
      </c>
      <c r="G867" s="37"/>
      <c r="H867" s="37"/>
      <c r="I867" s="52" t="s">
        <v>759</v>
      </c>
      <c r="J867" s="41" t="s">
        <v>19</v>
      </c>
      <c r="K867" s="71" t="s">
        <v>779</v>
      </c>
      <c r="L867" s="41"/>
      <c r="M867" s="73"/>
    </row>
    <row r="868" spans="2:13" ht="16.5" customHeight="1" x14ac:dyDescent="0.3">
      <c r="B868" s="37" t="str">
        <f>IF('PCC_SNC-AP'!$G868&lt;&gt;"",'PCC_SNC-AP'!$D868&amp;"."&amp;'PCC_SNC-AP'!$E868&amp;"."&amp;'PCC_SNC-AP'!$F868&amp;"."&amp;'PCC_SNC-AP'!$G868,IF('PCC_SNC-AP'!$F868&lt;&gt;"",'PCC_SNC-AP'!$D868&amp;"."&amp;'PCC_SNC-AP'!$E868&amp;"."&amp;'PCC_SNC-AP'!$F868,IF('PCC_SNC-AP'!$E868&lt;&gt;"",'PCC_SNC-AP'!$D868&amp;"."&amp;'PCC_SNC-AP'!$E868,IF('PCC_SNC-AP'!$D868="",LEFT(#REF!,1),'PCC_SNC-AP'!$D868))))</f>
        <v>62.4.3</v>
      </c>
      <c r="C868" s="38">
        <v>6243</v>
      </c>
      <c r="D868" s="37" t="str">
        <f t="shared" si="31"/>
        <v>62</v>
      </c>
      <c r="E868" s="43">
        <v>4</v>
      </c>
      <c r="F868" s="37" t="str">
        <f>RIGHT('PCC_SNC-AP'!$C868,1)</f>
        <v>3</v>
      </c>
      <c r="G868" s="37"/>
      <c r="H868" s="37"/>
      <c r="I868" s="52" t="s">
        <v>503</v>
      </c>
      <c r="J868" s="41" t="s">
        <v>19</v>
      </c>
      <c r="K868" s="71" t="s">
        <v>779</v>
      </c>
      <c r="L868" s="41"/>
      <c r="M868" s="73"/>
    </row>
    <row r="869" spans="2:13" ht="18" customHeight="1" x14ac:dyDescent="0.3">
      <c r="B869" s="37" t="str">
        <f>IF('PCC_SNC-AP'!$G869&lt;&gt;"",'PCC_SNC-AP'!$D869&amp;"."&amp;'PCC_SNC-AP'!$E869&amp;"."&amp;'PCC_SNC-AP'!$F869&amp;"."&amp;'PCC_SNC-AP'!$G869,IF('PCC_SNC-AP'!$F869&lt;&gt;"",'PCC_SNC-AP'!$D869&amp;"."&amp;'PCC_SNC-AP'!$E869&amp;"."&amp;'PCC_SNC-AP'!$F869,IF('PCC_SNC-AP'!$E869&lt;&gt;"",'PCC_SNC-AP'!$D869&amp;"."&amp;'PCC_SNC-AP'!$E869,IF('PCC_SNC-AP'!$D869="",LEFT(#REF!,1),'PCC_SNC-AP'!$D869))))</f>
        <v>62.4.8</v>
      </c>
      <c r="C869" s="38">
        <v>6248</v>
      </c>
      <c r="D869" s="37" t="str">
        <f t="shared" si="31"/>
        <v>62</v>
      </c>
      <c r="E869" s="43">
        <v>4</v>
      </c>
      <c r="F869" s="37" t="str">
        <f>RIGHT('PCC_SNC-AP'!$C869,1)</f>
        <v>8</v>
      </c>
      <c r="G869" s="37"/>
      <c r="H869" s="37"/>
      <c r="I869" s="52" t="s">
        <v>283</v>
      </c>
      <c r="J869" s="41" t="s">
        <v>19</v>
      </c>
      <c r="K869" s="71" t="s">
        <v>779</v>
      </c>
      <c r="L869" s="41"/>
      <c r="M869" s="73"/>
    </row>
    <row r="870" spans="2:13" x14ac:dyDescent="0.3">
      <c r="B870" s="37" t="str">
        <f>IF('PCC_SNC-AP'!$G870&lt;&gt;"",'PCC_SNC-AP'!$D870&amp;"."&amp;'PCC_SNC-AP'!$E870&amp;"."&amp;'PCC_SNC-AP'!$F870&amp;"."&amp;'PCC_SNC-AP'!$G870,IF('PCC_SNC-AP'!$F870&lt;&gt;"",'PCC_SNC-AP'!$D870&amp;"."&amp;'PCC_SNC-AP'!$E870&amp;"."&amp;'PCC_SNC-AP'!$F870,IF('PCC_SNC-AP'!$E870&lt;&gt;"",'PCC_SNC-AP'!$D870&amp;"."&amp;'PCC_SNC-AP'!$E870,IF('PCC_SNC-AP'!$D870="",LEFT(#REF!,1),'PCC_SNC-AP'!$D870))))</f>
        <v>62.5</v>
      </c>
      <c r="C870" s="38">
        <v>625</v>
      </c>
      <c r="D870" s="37" t="str">
        <f t="shared" si="31"/>
        <v>62</v>
      </c>
      <c r="E870" s="37" t="str">
        <f>RIGHT('PCC_SNC-AP'!$C870,1)</f>
        <v>5</v>
      </c>
      <c r="F870" s="37"/>
      <c r="G870" s="37"/>
      <c r="H870" s="37"/>
      <c r="I870" s="50" t="s">
        <v>760</v>
      </c>
      <c r="J870" s="41" t="s">
        <v>16</v>
      </c>
      <c r="K870" s="71"/>
      <c r="L870" s="41"/>
      <c r="M870" s="73"/>
    </row>
    <row r="871" spans="2:13" ht="16.5" customHeight="1" x14ac:dyDescent="0.3">
      <c r="B871" s="37" t="str">
        <f>IF('PCC_SNC-AP'!$G871&lt;&gt;"",'PCC_SNC-AP'!$D871&amp;"."&amp;'PCC_SNC-AP'!$E871&amp;"."&amp;'PCC_SNC-AP'!$F871&amp;"."&amp;'PCC_SNC-AP'!$G871,IF('PCC_SNC-AP'!$F871&lt;&gt;"",'PCC_SNC-AP'!$D871&amp;"."&amp;'PCC_SNC-AP'!$E871&amp;"."&amp;'PCC_SNC-AP'!$F871,IF('PCC_SNC-AP'!$E871&lt;&gt;"",'PCC_SNC-AP'!$D871&amp;"."&amp;'PCC_SNC-AP'!$E871,IF('PCC_SNC-AP'!$D871="",LEFT(#REF!,1),'PCC_SNC-AP'!$D871))))</f>
        <v>62.5.1</v>
      </c>
      <c r="C871" s="38">
        <v>6251</v>
      </c>
      <c r="D871" s="37" t="str">
        <f t="shared" si="31"/>
        <v>62</v>
      </c>
      <c r="E871" s="43">
        <v>5</v>
      </c>
      <c r="F871" s="37" t="str">
        <f>RIGHT('PCC_SNC-AP'!$C871,1)</f>
        <v>1</v>
      </c>
      <c r="G871" s="37"/>
      <c r="H871" s="37"/>
      <c r="I871" s="52" t="s">
        <v>761</v>
      </c>
      <c r="J871" s="41" t="s">
        <v>19</v>
      </c>
      <c r="K871" s="71" t="s">
        <v>779</v>
      </c>
      <c r="L871" s="41"/>
      <c r="M871" s="73"/>
    </row>
    <row r="872" spans="2:13" ht="18" customHeight="1" x14ac:dyDescent="0.3">
      <c r="B872" s="37" t="str">
        <f>IF('PCC_SNC-AP'!$G872&lt;&gt;"",'PCC_SNC-AP'!$D872&amp;"."&amp;'PCC_SNC-AP'!$E872&amp;"."&amp;'PCC_SNC-AP'!$F872&amp;"."&amp;'PCC_SNC-AP'!$G872,IF('PCC_SNC-AP'!$F872&lt;&gt;"",'PCC_SNC-AP'!$D872&amp;"."&amp;'PCC_SNC-AP'!$E872&amp;"."&amp;'PCC_SNC-AP'!$F872,IF('PCC_SNC-AP'!$E872&lt;&gt;"",'PCC_SNC-AP'!$D872&amp;"."&amp;'PCC_SNC-AP'!$E872,IF('PCC_SNC-AP'!$D872="",LEFT(#REF!,1),'PCC_SNC-AP'!$D872))))</f>
        <v>62.5.2</v>
      </c>
      <c r="C872" s="38">
        <v>6252</v>
      </c>
      <c r="D872" s="37" t="str">
        <f t="shared" si="31"/>
        <v>62</v>
      </c>
      <c r="E872" s="43">
        <v>5</v>
      </c>
      <c r="F872" s="37" t="str">
        <f>RIGHT('PCC_SNC-AP'!$C872,1)</f>
        <v>2</v>
      </c>
      <c r="G872" s="37"/>
      <c r="H872" s="37"/>
      <c r="I872" s="52" t="s">
        <v>762</v>
      </c>
      <c r="J872" s="41" t="s">
        <v>19</v>
      </c>
      <c r="K872" s="71" t="s">
        <v>779</v>
      </c>
      <c r="L872" s="41"/>
      <c r="M872" s="73"/>
    </row>
    <row r="873" spans="2:13" x14ac:dyDescent="0.3">
      <c r="B873" s="37" t="str">
        <f>IF('PCC_SNC-AP'!$G873&lt;&gt;"",'PCC_SNC-AP'!$D873&amp;"."&amp;'PCC_SNC-AP'!$E873&amp;"."&amp;'PCC_SNC-AP'!$F873&amp;"."&amp;'PCC_SNC-AP'!$G873,IF('PCC_SNC-AP'!$F873&lt;&gt;"",'PCC_SNC-AP'!$D873&amp;"."&amp;'PCC_SNC-AP'!$E873&amp;"."&amp;'PCC_SNC-AP'!$F873,IF('PCC_SNC-AP'!$E873&lt;&gt;"",'PCC_SNC-AP'!$D873&amp;"."&amp;'PCC_SNC-AP'!$E873,IF('PCC_SNC-AP'!$D873="",LEFT(#REF!,1),'PCC_SNC-AP'!$D873))))</f>
        <v>62.5.3</v>
      </c>
      <c r="C873" s="38">
        <v>6253</v>
      </c>
      <c r="D873" s="37" t="str">
        <f t="shared" si="31"/>
        <v>62</v>
      </c>
      <c r="E873" s="43">
        <v>5</v>
      </c>
      <c r="F873" s="37" t="str">
        <f>RIGHT('PCC_SNC-AP'!$C873,1)</f>
        <v>3</v>
      </c>
      <c r="G873" s="37"/>
      <c r="H873" s="37"/>
      <c r="I873" s="52" t="s">
        <v>763</v>
      </c>
      <c r="J873" s="41" t="s">
        <v>19</v>
      </c>
      <c r="K873" s="71" t="s">
        <v>779</v>
      </c>
      <c r="L873" s="41"/>
      <c r="M873" s="73"/>
    </row>
    <row r="874" spans="2:13" ht="16.5" customHeight="1" x14ac:dyDescent="0.3">
      <c r="B874" s="37" t="str">
        <f>IF('PCC_SNC-AP'!$G874&lt;&gt;"",'PCC_SNC-AP'!$D874&amp;"."&amp;'PCC_SNC-AP'!$E874&amp;"."&amp;'PCC_SNC-AP'!$F874&amp;"."&amp;'PCC_SNC-AP'!$G874,IF('PCC_SNC-AP'!$F874&lt;&gt;"",'PCC_SNC-AP'!$D874&amp;"."&amp;'PCC_SNC-AP'!$E874&amp;"."&amp;'PCC_SNC-AP'!$F874,IF('PCC_SNC-AP'!$E874&lt;&gt;"",'PCC_SNC-AP'!$D874&amp;"."&amp;'PCC_SNC-AP'!$E874,IF('PCC_SNC-AP'!$D874="",LEFT(#REF!,1),'PCC_SNC-AP'!$D874))))</f>
        <v>62.5.4</v>
      </c>
      <c r="C874" s="38">
        <v>6254</v>
      </c>
      <c r="D874" s="37" t="str">
        <f t="shared" si="31"/>
        <v>62</v>
      </c>
      <c r="E874" s="43">
        <v>5</v>
      </c>
      <c r="F874" s="37" t="str">
        <f>RIGHT('PCC_SNC-AP'!$C874,1)</f>
        <v>4</v>
      </c>
      <c r="G874" s="37"/>
      <c r="H874" s="37"/>
      <c r="I874" s="52" t="s">
        <v>764</v>
      </c>
      <c r="J874" s="41" t="s">
        <v>19</v>
      </c>
      <c r="K874" s="71" t="s">
        <v>779</v>
      </c>
      <c r="L874" s="41"/>
      <c r="M874" s="73"/>
    </row>
    <row r="875" spans="2:13" ht="18" customHeight="1" x14ac:dyDescent="0.3">
      <c r="B875" s="37" t="str">
        <f>IF('PCC_SNC-AP'!$G875&lt;&gt;"",'PCC_SNC-AP'!$D875&amp;"."&amp;'PCC_SNC-AP'!$E875&amp;"."&amp;'PCC_SNC-AP'!$F875&amp;"."&amp;'PCC_SNC-AP'!$G875,IF('PCC_SNC-AP'!$F875&lt;&gt;"",'PCC_SNC-AP'!$D875&amp;"."&amp;'PCC_SNC-AP'!$E875&amp;"."&amp;'PCC_SNC-AP'!$F875,IF('PCC_SNC-AP'!$E875&lt;&gt;"",'PCC_SNC-AP'!$D875&amp;"."&amp;'PCC_SNC-AP'!$E875,IF('PCC_SNC-AP'!$D875="",LEFT(#REF!,1),'PCC_SNC-AP'!$D875))))</f>
        <v>62.5.5</v>
      </c>
      <c r="C875" s="38">
        <v>6255</v>
      </c>
      <c r="D875" s="37" t="str">
        <f t="shared" si="31"/>
        <v>62</v>
      </c>
      <c r="E875" s="43">
        <v>5</v>
      </c>
      <c r="F875" s="37" t="str">
        <f>RIGHT('PCC_SNC-AP'!$C875,1)</f>
        <v>5</v>
      </c>
      <c r="G875" s="37"/>
      <c r="H875" s="37"/>
      <c r="I875" s="52" t="s">
        <v>765</v>
      </c>
      <c r="J875" s="41" t="s">
        <v>19</v>
      </c>
      <c r="K875" s="71" t="s">
        <v>779</v>
      </c>
      <c r="L875" s="41"/>
      <c r="M875" s="73"/>
    </row>
    <row r="876" spans="2:13" x14ac:dyDescent="0.3">
      <c r="B876" s="37" t="str">
        <f>IF('PCC_SNC-AP'!$G876&lt;&gt;"",'PCC_SNC-AP'!$D876&amp;"."&amp;'PCC_SNC-AP'!$E876&amp;"."&amp;'PCC_SNC-AP'!$F876&amp;"."&amp;'PCC_SNC-AP'!$G876,IF('PCC_SNC-AP'!$F876&lt;&gt;"",'PCC_SNC-AP'!$D876&amp;"."&amp;'PCC_SNC-AP'!$E876&amp;"."&amp;'PCC_SNC-AP'!$F876,IF('PCC_SNC-AP'!$E876&lt;&gt;"",'PCC_SNC-AP'!$D876&amp;"."&amp;'PCC_SNC-AP'!$E876,IF('PCC_SNC-AP'!$D876="",LEFT(#REF!,1),'PCC_SNC-AP'!$D876))))</f>
        <v>62.5.8</v>
      </c>
      <c r="C876" s="38">
        <v>6258</v>
      </c>
      <c r="D876" s="37" t="str">
        <f t="shared" si="31"/>
        <v>62</v>
      </c>
      <c r="E876" s="43">
        <v>5</v>
      </c>
      <c r="F876" s="37" t="str">
        <f>RIGHT('PCC_SNC-AP'!$C876,1)</f>
        <v>8</v>
      </c>
      <c r="G876" s="37"/>
      <c r="H876" s="37"/>
      <c r="I876" s="52" t="s">
        <v>283</v>
      </c>
      <c r="J876" s="41" t="s">
        <v>19</v>
      </c>
      <c r="K876" s="71" t="s">
        <v>779</v>
      </c>
      <c r="L876" s="41"/>
      <c r="M876" s="73"/>
    </row>
    <row r="877" spans="2:13" ht="16.5" customHeight="1" x14ac:dyDescent="0.3">
      <c r="B877" s="37" t="str">
        <f>IF('PCC_SNC-AP'!$G877&lt;&gt;"",'PCC_SNC-AP'!$D877&amp;"."&amp;'PCC_SNC-AP'!$E877&amp;"."&amp;'PCC_SNC-AP'!$F877&amp;"."&amp;'PCC_SNC-AP'!$G877,IF('PCC_SNC-AP'!$F877&lt;&gt;"",'PCC_SNC-AP'!$D877&amp;"."&amp;'PCC_SNC-AP'!$E877&amp;"."&amp;'PCC_SNC-AP'!$F877,IF('PCC_SNC-AP'!$E877&lt;&gt;"",'PCC_SNC-AP'!$D877&amp;"."&amp;'PCC_SNC-AP'!$E877,IF('PCC_SNC-AP'!$D877="",LEFT(#REF!,1),'PCC_SNC-AP'!$D877))))</f>
        <v>62.6</v>
      </c>
      <c r="C877" s="38">
        <v>626</v>
      </c>
      <c r="D877" s="37" t="str">
        <f t="shared" si="31"/>
        <v>62</v>
      </c>
      <c r="E877" s="37" t="str">
        <f>RIGHT('PCC_SNC-AP'!$C877,1)</f>
        <v>6</v>
      </c>
      <c r="F877" s="37"/>
      <c r="G877" s="37"/>
      <c r="H877" s="37"/>
      <c r="I877" s="50" t="s">
        <v>766</v>
      </c>
      <c r="J877" s="41" t="s">
        <v>16</v>
      </c>
      <c r="K877" s="71"/>
      <c r="L877" s="41"/>
      <c r="M877" s="73"/>
    </row>
    <row r="878" spans="2:13" ht="18" customHeight="1" x14ac:dyDescent="0.3">
      <c r="B878" s="37" t="str">
        <f>IF('PCC_SNC-AP'!$G878&lt;&gt;"",'PCC_SNC-AP'!$D878&amp;"."&amp;'PCC_SNC-AP'!$E878&amp;"."&amp;'PCC_SNC-AP'!$F878&amp;"."&amp;'PCC_SNC-AP'!$G878,IF('PCC_SNC-AP'!$F878&lt;&gt;"",'PCC_SNC-AP'!$D878&amp;"."&amp;'PCC_SNC-AP'!$E878&amp;"."&amp;'PCC_SNC-AP'!$F878,IF('PCC_SNC-AP'!$E878&lt;&gt;"",'PCC_SNC-AP'!$D878&amp;"."&amp;'PCC_SNC-AP'!$E878,IF('PCC_SNC-AP'!$D878="",LEFT(#REF!,1),'PCC_SNC-AP'!$D878))))</f>
        <v>62.6.1</v>
      </c>
      <c r="C878" s="38">
        <v>6261</v>
      </c>
      <c r="D878" s="37" t="str">
        <f t="shared" si="31"/>
        <v>62</v>
      </c>
      <c r="E878" s="43">
        <v>6</v>
      </c>
      <c r="F878" s="37" t="str">
        <f>RIGHT('PCC_SNC-AP'!$C878,1)</f>
        <v>1</v>
      </c>
      <c r="G878" s="37"/>
      <c r="H878" s="37"/>
      <c r="I878" s="52" t="s">
        <v>767</v>
      </c>
      <c r="J878" s="41" t="s">
        <v>19</v>
      </c>
      <c r="K878" s="71" t="s">
        <v>779</v>
      </c>
      <c r="L878" s="41"/>
      <c r="M878" s="73"/>
    </row>
    <row r="879" spans="2:13" x14ac:dyDescent="0.3">
      <c r="B879" s="37" t="str">
        <f>IF('PCC_SNC-AP'!$G879&lt;&gt;"",'PCC_SNC-AP'!$D879&amp;"."&amp;'PCC_SNC-AP'!$E879&amp;"."&amp;'PCC_SNC-AP'!$F879&amp;"."&amp;'PCC_SNC-AP'!$G879,IF('PCC_SNC-AP'!$F879&lt;&gt;"",'PCC_SNC-AP'!$D879&amp;"."&amp;'PCC_SNC-AP'!$E879&amp;"."&amp;'PCC_SNC-AP'!$F879,IF('PCC_SNC-AP'!$E879&lt;&gt;"",'PCC_SNC-AP'!$D879&amp;"."&amp;'PCC_SNC-AP'!$E879,IF('PCC_SNC-AP'!$D879="",LEFT(#REF!,1),'PCC_SNC-AP'!$D879))))</f>
        <v>62.6.2</v>
      </c>
      <c r="C879" s="38">
        <v>6262</v>
      </c>
      <c r="D879" s="37" t="str">
        <f t="shared" si="31"/>
        <v>62</v>
      </c>
      <c r="E879" s="43">
        <v>6</v>
      </c>
      <c r="F879" s="37" t="str">
        <f>RIGHT('PCC_SNC-AP'!$C879,1)</f>
        <v>2</v>
      </c>
      <c r="G879" s="37"/>
      <c r="H879" s="37"/>
      <c r="I879" s="52" t="s">
        <v>768</v>
      </c>
      <c r="J879" s="41" t="s">
        <v>19</v>
      </c>
      <c r="K879" s="71" t="s">
        <v>779</v>
      </c>
      <c r="L879" s="41"/>
      <c r="M879" s="73"/>
    </row>
    <row r="880" spans="2:13" ht="16.5" customHeight="1" x14ac:dyDescent="0.3">
      <c r="B880" s="37" t="str">
        <f>IF('PCC_SNC-AP'!$G880&lt;&gt;"",'PCC_SNC-AP'!$D880&amp;"."&amp;'PCC_SNC-AP'!$E880&amp;"."&amp;'PCC_SNC-AP'!$F880&amp;"."&amp;'PCC_SNC-AP'!$G880,IF('PCC_SNC-AP'!$F880&lt;&gt;"",'PCC_SNC-AP'!$D880&amp;"."&amp;'PCC_SNC-AP'!$E880&amp;"."&amp;'PCC_SNC-AP'!$F880,IF('PCC_SNC-AP'!$E880&lt;&gt;"",'PCC_SNC-AP'!$D880&amp;"."&amp;'PCC_SNC-AP'!$E880,IF('PCC_SNC-AP'!$D880="",LEFT(#REF!,1),'PCC_SNC-AP'!$D880))))</f>
        <v>62.6.3</v>
      </c>
      <c r="C880" s="38">
        <v>6263</v>
      </c>
      <c r="D880" s="37" t="str">
        <f t="shared" si="31"/>
        <v>62</v>
      </c>
      <c r="E880" s="43">
        <v>6</v>
      </c>
      <c r="F880" s="37" t="str">
        <f>RIGHT('PCC_SNC-AP'!$C880,1)</f>
        <v>3</v>
      </c>
      <c r="G880" s="37"/>
      <c r="H880" s="37"/>
      <c r="I880" s="52" t="s">
        <v>769</v>
      </c>
      <c r="J880" s="41" t="s">
        <v>19</v>
      </c>
      <c r="K880" s="71" t="s">
        <v>779</v>
      </c>
      <c r="L880" s="41"/>
      <c r="M880" s="73"/>
    </row>
    <row r="881" spans="2:13" ht="18" customHeight="1" x14ac:dyDescent="0.3">
      <c r="B881" s="37" t="str">
        <f>IF('PCC_SNC-AP'!$G881&lt;&gt;"",'PCC_SNC-AP'!$D881&amp;"."&amp;'PCC_SNC-AP'!$E881&amp;"."&amp;'PCC_SNC-AP'!$F881&amp;"."&amp;'PCC_SNC-AP'!$G881,IF('PCC_SNC-AP'!$F881&lt;&gt;"",'PCC_SNC-AP'!$D881&amp;"."&amp;'PCC_SNC-AP'!$E881&amp;"."&amp;'PCC_SNC-AP'!$F881,IF('PCC_SNC-AP'!$E881&lt;&gt;"",'PCC_SNC-AP'!$D881&amp;"."&amp;'PCC_SNC-AP'!$E881,IF('PCC_SNC-AP'!$D881="",LEFT(#REF!,1),'PCC_SNC-AP'!$D881))))</f>
        <v>62.6.4</v>
      </c>
      <c r="C881" s="38">
        <v>6264</v>
      </c>
      <c r="D881" s="37" t="str">
        <f t="shared" si="31"/>
        <v>62</v>
      </c>
      <c r="E881" s="43">
        <v>6</v>
      </c>
      <c r="F881" s="37" t="str">
        <f>RIGHT('PCC_SNC-AP'!$C881,1)</f>
        <v>4</v>
      </c>
      <c r="G881" s="37"/>
      <c r="H881" s="37"/>
      <c r="I881" s="52" t="s">
        <v>770</v>
      </c>
      <c r="J881" s="41" t="s">
        <v>19</v>
      </c>
      <c r="K881" s="71" t="s">
        <v>779</v>
      </c>
      <c r="L881" s="41"/>
      <c r="M881" s="73"/>
    </row>
    <row r="882" spans="2:13" x14ac:dyDescent="0.3">
      <c r="B882" s="37" t="str">
        <f>IF('PCC_SNC-AP'!$G882&lt;&gt;"",'PCC_SNC-AP'!$D882&amp;"."&amp;'PCC_SNC-AP'!$E882&amp;"."&amp;'PCC_SNC-AP'!$F882&amp;"."&amp;'PCC_SNC-AP'!$G882,IF('PCC_SNC-AP'!$F882&lt;&gt;"",'PCC_SNC-AP'!$D882&amp;"."&amp;'PCC_SNC-AP'!$E882&amp;"."&amp;'PCC_SNC-AP'!$F882,IF('PCC_SNC-AP'!$E882&lt;&gt;"",'PCC_SNC-AP'!$D882&amp;"."&amp;'PCC_SNC-AP'!$E882,IF('PCC_SNC-AP'!$D882="",LEFT(#REF!,1),'PCC_SNC-AP'!$D882))))</f>
        <v>62.6.5</v>
      </c>
      <c r="C882" s="38">
        <v>6265</v>
      </c>
      <c r="D882" s="37" t="str">
        <f t="shared" si="31"/>
        <v>62</v>
      </c>
      <c r="E882" s="43">
        <v>6</v>
      </c>
      <c r="F882" s="37" t="str">
        <f>RIGHT('PCC_SNC-AP'!$C882,1)</f>
        <v>5</v>
      </c>
      <c r="G882" s="37"/>
      <c r="H882" s="37"/>
      <c r="I882" s="52" t="s">
        <v>771</v>
      </c>
      <c r="J882" s="41" t="s">
        <v>19</v>
      </c>
      <c r="K882" s="71" t="s">
        <v>779</v>
      </c>
      <c r="L882" s="41"/>
      <c r="M882" s="73"/>
    </row>
    <row r="883" spans="2:13" ht="16.5" customHeight="1" x14ac:dyDescent="0.3">
      <c r="B883" s="37" t="str">
        <f>IF('PCC_SNC-AP'!$G883&lt;&gt;"",'PCC_SNC-AP'!$D883&amp;"."&amp;'PCC_SNC-AP'!$E883&amp;"."&amp;'PCC_SNC-AP'!$F883&amp;"."&amp;'PCC_SNC-AP'!$G883,IF('PCC_SNC-AP'!$F883&lt;&gt;"",'PCC_SNC-AP'!$D883&amp;"."&amp;'PCC_SNC-AP'!$E883&amp;"."&amp;'PCC_SNC-AP'!$F883,IF('PCC_SNC-AP'!$E883&lt;&gt;"",'PCC_SNC-AP'!$D883&amp;"."&amp;'PCC_SNC-AP'!$E883,IF('PCC_SNC-AP'!$D883="",LEFT(#REF!,1),'PCC_SNC-AP'!$D883))))</f>
        <v>62.6.6</v>
      </c>
      <c r="C883" s="38">
        <v>6266</v>
      </c>
      <c r="D883" s="37" t="str">
        <f t="shared" si="31"/>
        <v>62</v>
      </c>
      <c r="E883" s="43">
        <v>6</v>
      </c>
      <c r="F883" s="37" t="str">
        <f>RIGHT('PCC_SNC-AP'!$C883,1)</f>
        <v>6</v>
      </c>
      <c r="G883" s="37"/>
      <c r="H883" s="37"/>
      <c r="I883" s="52" t="s">
        <v>772</v>
      </c>
      <c r="J883" s="41" t="s">
        <v>19</v>
      </c>
      <c r="K883" s="71" t="s">
        <v>779</v>
      </c>
      <c r="L883" s="41"/>
      <c r="M883" s="73"/>
    </row>
    <row r="884" spans="2:13" ht="18" customHeight="1" x14ac:dyDescent="0.3">
      <c r="B884" s="37" t="str">
        <f>IF('PCC_SNC-AP'!$G884&lt;&gt;"",'PCC_SNC-AP'!$D884&amp;"."&amp;'PCC_SNC-AP'!$E884&amp;"."&amp;'PCC_SNC-AP'!$F884&amp;"."&amp;'PCC_SNC-AP'!$G884,IF('PCC_SNC-AP'!$F884&lt;&gt;"",'PCC_SNC-AP'!$D884&amp;"."&amp;'PCC_SNC-AP'!$E884&amp;"."&amp;'PCC_SNC-AP'!$F884,IF('PCC_SNC-AP'!$E884&lt;&gt;"",'PCC_SNC-AP'!$D884&amp;"."&amp;'PCC_SNC-AP'!$E884,IF('PCC_SNC-AP'!$D884="",LEFT(#REF!,1),'PCC_SNC-AP'!$D884))))</f>
        <v>62.6.7</v>
      </c>
      <c r="C884" s="38">
        <v>6267</v>
      </c>
      <c r="D884" s="37" t="str">
        <f t="shared" si="31"/>
        <v>62</v>
      </c>
      <c r="E884" s="43">
        <v>6</v>
      </c>
      <c r="F884" s="37" t="str">
        <f>RIGHT('PCC_SNC-AP'!$C884,1)</f>
        <v>7</v>
      </c>
      <c r="G884" s="37"/>
      <c r="H884" s="37"/>
      <c r="I884" s="52" t="s">
        <v>773</v>
      </c>
      <c r="J884" s="41" t="s">
        <v>19</v>
      </c>
      <c r="K884" s="71" t="s">
        <v>779</v>
      </c>
      <c r="L884" s="41"/>
      <c r="M884" s="73"/>
    </row>
    <row r="885" spans="2:13" x14ac:dyDescent="0.3">
      <c r="B885" s="37" t="str">
        <f>IF('PCC_SNC-AP'!$G885&lt;&gt;"",'PCC_SNC-AP'!$D885&amp;"."&amp;'PCC_SNC-AP'!$E885&amp;"."&amp;'PCC_SNC-AP'!$F885&amp;"."&amp;'PCC_SNC-AP'!$G885,IF('PCC_SNC-AP'!$F885&lt;&gt;"",'PCC_SNC-AP'!$D885&amp;"."&amp;'PCC_SNC-AP'!$E885&amp;"."&amp;'PCC_SNC-AP'!$F885,IF('PCC_SNC-AP'!$E885&lt;&gt;"",'PCC_SNC-AP'!$D885&amp;"."&amp;'PCC_SNC-AP'!$E885,IF('PCC_SNC-AP'!$D885="",LEFT(#REF!,1),'PCC_SNC-AP'!$D885))))</f>
        <v>62.6.8</v>
      </c>
      <c r="C885" s="38">
        <v>6268</v>
      </c>
      <c r="D885" s="37" t="str">
        <f t="shared" si="31"/>
        <v>62</v>
      </c>
      <c r="E885" s="43">
        <v>6</v>
      </c>
      <c r="F885" s="37" t="str">
        <f>RIGHT('PCC_SNC-AP'!$C885,1)</f>
        <v>8</v>
      </c>
      <c r="G885" s="37"/>
      <c r="H885" s="37"/>
      <c r="I885" s="52" t="s">
        <v>774</v>
      </c>
      <c r="J885" s="41" t="s">
        <v>19</v>
      </c>
      <c r="K885" s="71" t="s">
        <v>779</v>
      </c>
      <c r="L885" s="41"/>
      <c r="M885" s="73"/>
    </row>
    <row r="886" spans="2:13" ht="16.5" customHeight="1" x14ac:dyDescent="0.3">
      <c r="B886" s="37" t="str">
        <f>IF('PCC_SNC-AP'!$G886&lt;&gt;"",'PCC_SNC-AP'!$D886&amp;"."&amp;'PCC_SNC-AP'!$E886&amp;"."&amp;'PCC_SNC-AP'!$F886&amp;"."&amp;'PCC_SNC-AP'!$G886,IF('PCC_SNC-AP'!$F886&lt;&gt;"",'PCC_SNC-AP'!$D886&amp;"."&amp;'PCC_SNC-AP'!$E886&amp;"."&amp;'PCC_SNC-AP'!$F886,IF('PCC_SNC-AP'!$E886&lt;&gt;"",'PCC_SNC-AP'!$D886&amp;"."&amp;'PCC_SNC-AP'!$E886,IF('PCC_SNC-AP'!$D886="",LEFT(#REF!,1),'PCC_SNC-AP'!$D886))))</f>
        <v>63</v>
      </c>
      <c r="C886" s="38">
        <v>63</v>
      </c>
      <c r="D886" s="37" t="str">
        <f t="shared" si="31"/>
        <v>63</v>
      </c>
      <c r="E886" s="37"/>
      <c r="F886" s="37"/>
      <c r="G886" s="37"/>
      <c r="H886" s="37"/>
      <c r="I886" s="41" t="s">
        <v>775</v>
      </c>
      <c r="J886" s="41" t="s">
        <v>16</v>
      </c>
      <c r="K886" s="71"/>
      <c r="L886" s="41"/>
      <c r="M886" s="71"/>
    </row>
    <row r="887" spans="2:13" ht="18" customHeight="1" x14ac:dyDescent="0.3">
      <c r="B887" s="37" t="str">
        <f>IF('PCC_SNC-AP'!$G887&lt;&gt;"",'PCC_SNC-AP'!$D887&amp;"."&amp;'PCC_SNC-AP'!$E887&amp;"."&amp;'PCC_SNC-AP'!$F887&amp;"."&amp;'PCC_SNC-AP'!$G887,IF('PCC_SNC-AP'!$F887&lt;&gt;"",'PCC_SNC-AP'!$D887&amp;"."&amp;'PCC_SNC-AP'!$E887&amp;"."&amp;'PCC_SNC-AP'!$F887,IF('PCC_SNC-AP'!$E887&lt;&gt;"",'PCC_SNC-AP'!$D887&amp;"."&amp;'PCC_SNC-AP'!$E887,IF('PCC_SNC-AP'!$D887="",LEFT(#REF!,1),'PCC_SNC-AP'!$D887))))</f>
        <v>63.0</v>
      </c>
      <c r="C887" s="38">
        <v>630</v>
      </c>
      <c r="D887" s="37" t="str">
        <f t="shared" si="31"/>
        <v>63</v>
      </c>
      <c r="E887" s="37" t="str">
        <f>RIGHT('PCC_SNC-AP'!$C887,1)</f>
        <v>0</v>
      </c>
      <c r="F887" s="37"/>
      <c r="G887" s="37"/>
      <c r="H887" s="37"/>
      <c r="I887" s="50" t="s">
        <v>776</v>
      </c>
      <c r="J887" s="41" t="s">
        <v>16</v>
      </c>
      <c r="K887" s="71"/>
      <c r="L887" s="41"/>
      <c r="M887" s="71"/>
    </row>
    <row r="888" spans="2:13" x14ac:dyDescent="0.3">
      <c r="B888" s="37" t="str">
        <f>IF('PCC_SNC-AP'!$G888&lt;&gt;"",'PCC_SNC-AP'!$D888&amp;"."&amp;'PCC_SNC-AP'!$E888&amp;"."&amp;'PCC_SNC-AP'!$F888&amp;"."&amp;'PCC_SNC-AP'!$G888,IF('PCC_SNC-AP'!$F888&lt;&gt;"",'PCC_SNC-AP'!$D888&amp;"."&amp;'PCC_SNC-AP'!$E888&amp;"."&amp;'PCC_SNC-AP'!$F888,IF('PCC_SNC-AP'!$E888&lt;&gt;"",'PCC_SNC-AP'!$D888&amp;"."&amp;'PCC_SNC-AP'!$E888,IF('PCC_SNC-AP'!$D888="",LEFT(#REF!,1),'PCC_SNC-AP'!$D888))))</f>
        <v>63.0.1</v>
      </c>
      <c r="C888" s="38">
        <v>6301</v>
      </c>
      <c r="D888" s="37" t="str">
        <f t="shared" si="31"/>
        <v>63</v>
      </c>
      <c r="E888" s="43">
        <v>0</v>
      </c>
      <c r="F888" s="37" t="str">
        <f>RIGHT('PCC_SNC-AP'!$C888,1)</f>
        <v>1</v>
      </c>
      <c r="G888" s="37"/>
      <c r="H888" s="37"/>
      <c r="I888" s="52" t="s">
        <v>777</v>
      </c>
      <c r="J888" s="41" t="s">
        <v>16</v>
      </c>
      <c r="K888" s="71"/>
      <c r="L888" s="41"/>
      <c r="M888" s="71"/>
    </row>
    <row r="889" spans="2:13" ht="16.5" customHeight="1" x14ac:dyDescent="0.3">
      <c r="B889" s="37" t="str">
        <f>IF('PCC_SNC-AP'!$G889&lt;&gt;"",'PCC_SNC-AP'!$D889&amp;"."&amp;'PCC_SNC-AP'!$E889&amp;"."&amp;'PCC_SNC-AP'!$F889&amp;"."&amp;'PCC_SNC-AP'!$G889,IF('PCC_SNC-AP'!$F889&lt;&gt;"",'PCC_SNC-AP'!$D889&amp;"."&amp;'PCC_SNC-AP'!$E889&amp;"."&amp;'PCC_SNC-AP'!$F889,IF('PCC_SNC-AP'!$E889&lt;&gt;"",'PCC_SNC-AP'!$D889&amp;"."&amp;'PCC_SNC-AP'!$E889,IF('PCC_SNC-AP'!$D889="",LEFT(#REF!,1),'PCC_SNC-AP'!$D889))))</f>
        <v>63.0.1.1</v>
      </c>
      <c r="C889" s="38">
        <v>63011</v>
      </c>
      <c r="D889" s="37" t="str">
        <f t="shared" si="31"/>
        <v>63</v>
      </c>
      <c r="E889" s="43">
        <v>0</v>
      </c>
      <c r="F889" s="43">
        <v>1</v>
      </c>
      <c r="G889" s="37" t="str">
        <f>RIGHT('PCC_SNC-AP'!$C889,1)</f>
        <v>1</v>
      </c>
      <c r="H889" s="37"/>
      <c r="I889" s="69" t="s">
        <v>778</v>
      </c>
      <c r="J889" s="41" t="s">
        <v>19</v>
      </c>
      <c r="K889" s="71" t="s">
        <v>706</v>
      </c>
      <c r="L889" s="41"/>
      <c r="M889" s="73"/>
    </row>
    <row r="890" spans="2:13" ht="18" customHeight="1" x14ac:dyDescent="0.3">
      <c r="B890" s="37" t="str">
        <f>IF('PCC_SNC-AP'!$G890&lt;&gt;"",'PCC_SNC-AP'!$D890&amp;"."&amp;'PCC_SNC-AP'!$E890&amp;"."&amp;'PCC_SNC-AP'!$F890&amp;"."&amp;'PCC_SNC-AP'!$G890,IF('PCC_SNC-AP'!$F890&lt;&gt;"",'PCC_SNC-AP'!$D890&amp;"."&amp;'PCC_SNC-AP'!$E890&amp;"."&amp;'PCC_SNC-AP'!$F890,IF('PCC_SNC-AP'!$E890&lt;&gt;"",'PCC_SNC-AP'!$D890&amp;"."&amp;'PCC_SNC-AP'!$E890,IF('PCC_SNC-AP'!$D890="",LEFT(#REF!,1),'PCC_SNC-AP'!$D890))))</f>
        <v>63.0.1.2</v>
      </c>
      <c r="C890" s="38">
        <v>63012</v>
      </c>
      <c r="D890" s="37" t="str">
        <f t="shared" si="31"/>
        <v>63</v>
      </c>
      <c r="E890" s="43">
        <v>0</v>
      </c>
      <c r="F890" s="43">
        <v>1</v>
      </c>
      <c r="G890" s="37" t="str">
        <f>RIGHT('PCC_SNC-AP'!$C890,1)</f>
        <v>2</v>
      </c>
      <c r="H890" s="37"/>
      <c r="I890" s="69" t="s">
        <v>780</v>
      </c>
      <c r="J890" s="41" t="s">
        <v>19</v>
      </c>
      <c r="K890" s="71" t="s">
        <v>706</v>
      </c>
      <c r="L890" s="41"/>
      <c r="M890" s="73"/>
    </row>
    <row r="891" spans="2:13" ht="18" customHeight="1" x14ac:dyDescent="0.3">
      <c r="B891" s="37" t="str">
        <f>IF('PCC_SNC-AP'!$G891&lt;&gt;"",'PCC_SNC-AP'!$D891&amp;"."&amp;'PCC_SNC-AP'!$E891&amp;"."&amp;'PCC_SNC-AP'!$F891&amp;"."&amp;'PCC_SNC-AP'!$G891,IF('PCC_SNC-AP'!$F891&lt;&gt;"",'PCC_SNC-AP'!$D891&amp;"."&amp;'PCC_SNC-AP'!$E891&amp;"."&amp;'PCC_SNC-AP'!$F891,IF('PCC_SNC-AP'!$E891&lt;&gt;"",'PCC_SNC-AP'!$D891&amp;"."&amp;'PCC_SNC-AP'!$E891,IF('PCC_SNC-AP'!$D891="",LEFT(#REF!,1),'PCC_SNC-AP'!$D891))))</f>
        <v>63.0.1.3</v>
      </c>
      <c r="C891" s="38">
        <v>63013</v>
      </c>
      <c r="D891" s="37" t="str">
        <f t="shared" si="31"/>
        <v>63</v>
      </c>
      <c r="E891" s="43">
        <v>0</v>
      </c>
      <c r="F891" s="43">
        <v>1</v>
      </c>
      <c r="G891" s="37" t="str">
        <f>RIGHT('PCC_SNC-AP'!$C891,1)</f>
        <v>3</v>
      </c>
      <c r="H891" s="37"/>
      <c r="I891" s="69" t="s">
        <v>781</v>
      </c>
      <c r="J891" s="41" t="s">
        <v>19</v>
      </c>
      <c r="K891" s="71" t="s">
        <v>706</v>
      </c>
      <c r="L891" s="41"/>
      <c r="M891" s="73"/>
    </row>
    <row r="892" spans="2:13" ht="16.5" customHeight="1" x14ac:dyDescent="0.3">
      <c r="B892" s="37" t="str">
        <f>IF('PCC_SNC-AP'!$G892&lt;&gt;"",'PCC_SNC-AP'!$D892&amp;"."&amp;'PCC_SNC-AP'!$E892&amp;"."&amp;'PCC_SNC-AP'!$F892&amp;"."&amp;'PCC_SNC-AP'!$G892,IF('PCC_SNC-AP'!$F892&lt;&gt;"",'PCC_SNC-AP'!$D892&amp;"."&amp;'PCC_SNC-AP'!$E892&amp;"."&amp;'PCC_SNC-AP'!$F892,IF('PCC_SNC-AP'!$E892&lt;&gt;"",'PCC_SNC-AP'!$D892&amp;"."&amp;'PCC_SNC-AP'!$E892,IF('PCC_SNC-AP'!$D892="",LEFT(#REF!,1),'PCC_SNC-AP'!$D892))))</f>
        <v>63.0.1.4</v>
      </c>
      <c r="C892" s="38">
        <v>63014</v>
      </c>
      <c r="D892" s="37" t="str">
        <f t="shared" si="31"/>
        <v>63</v>
      </c>
      <c r="E892" s="43">
        <v>0</v>
      </c>
      <c r="F892" s="43">
        <v>1</v>
      </c>
      <c r="G892" s="37" t="str">
        <f>RIGHT('PCC_SNC-AP'!$C892,1)</f>
        <v>4</v>
      </c>
      <c r="H892" s="37"/>
      <c r="I892" s="69" t="s">
        <v>782</v>
      </c>
      <c r="J892" s="41" t="s">
        <v>19</v>
      </c>
      <c r="K892" s="71" t="s">
        <v>706</v>
      </c>
      <c r="L892" s="41"/>
      <c r="M892" s="73"/>
    </row>
    <row r="893" spans="2:13" x14ac:dyDescent="0.3">
      <c r="B893" s="37" t="str">
        <f>IF('PCC_SNC-AP'!$G893&lt;&gt;"",'PCC_SNC-AP'!$D893&amp;"."&amp;'PCC_SNC-AP'!$E893&amp;"."&amp;'PCC_SNC-AP'!$F893&amp;"."&amp;'PCC_SNC-AP'!$G893,IF('PCC_SNC-AP'!$F893&lt;&gt;"",'PCC_SNC-AP'!$D893&amp;"."&amp;'PCC_SNC-AP'!$E893&amp;"."&amp;'PCC_SNC-AP'!$F893,IF('PCC_SNC-AP'!$E893&lt;&gt;"",'PCC_SNC-AP'!$D893&amp;"."&amp;'PCC_SNC-AP'!$E893,IF('PCC_SNC-AP'!$D893="",LEFT(#REF!,1),'PCC_SNC-AP'!$D893))))</f>
        <v>63.0.1.5</v>
      </c>
      <c r="C893" s="38">
        <v>63015</v>
      </c>
      <c r="D893" s="37" t="str">
        <f t="shared" si="31"/>
        <v>63</v>
      </c>
      <c r="E893" s="43">
        <v>0</v>
      </c>
      <c r="F893" s="43">
        <v>1</v>
      </c>
      <c r="G893" s="37" t="str">
        <f>RIGHT('PCC_SNC-AP'!$C893,1)</f>
        <v>5</v>
      </c>
      <c r="H893" s="37"/>
      <c r="I893" s="69" t="s">
        <v>783</v>
      </c>
      <c r="J893" s="41" t="s">
        <v>19</v>
      </c>
      <c r="K893" s="71" t="s">
        <v>706</v>
      </c>
      <c r="L893" s="41"/>
      <c r="M893" s="73"/>
    </row>
    <row r="894" spans="2:13" ht="18" customHeight="1" x14ac:dyDescent="0.3">
      <c r="B894" s="37" t="str">
        <f>IF('PCC_SNC-AP'!$G894&lt;&gt;"",'PCC_SNC-AP'!$D894&amp;"."&amp;'PCC_SNC-AP'!$E894&amp;"."&amp;'PCC_SNC-AP'!$F894&amp;"."&amp;'PCC_SNC-AP'!$G894,IF('PCC_SNC-AP'!$F894&lt;&gt;"",'PCC_SNC-AP'!$D894&amp;"."&amp;'PCC_SNC-AP'!$E894&amp;"."&amp;'PCC_SNC-AP'!$F894,IF('PCC_SNC-AP'!$E894&lt;&gt;"",'PCC_SNC-AP'!$D894&amp;"."&amp;'PCC_SNC-AP'!$E894,IF('PCC_SNC-AP'!$D894="",LEFT(#REF!,1),'PCC_SNC-AP'!$D894))))</f>
        <v>63.0.1.6</v>
      </c>
      <c r="C894" s="38">
        <v>63016</v>
      </c>
      <c r="D894" s="37" t="str">
        <f t="shared" si="31"/>
        <v>63</v>
      </c>
      <c r="E894" s="43">
        <v>0</v>
      </c>
      <c r="F894" s="43">
        <v>1</v>
      </c>
      <c r="G894" s="37" t="str">
        <f>RIGHT('PCC_SNC-AP'!$C894,1)</f>
        <v>6</v>
      </c>
      <c r="H894" s="37"/>
      <c r="I894" s="69" t="s">
        <v>784</v>
      </c>
      <c r="J894" s="41" t="s">
        <v>19</v>
      </c>
      <c r="K894" s="71" t="s">
        <v>706</v>
      </c>
      <c r="L894" s="41"/>
      <c r="M894" s="73"/>
    </row>
    <row r="895" spans="2:13" ht="16.5" customHeight="1" x14ac:dyDescent="0.3">
      <c r="B895" s="37" t="str">
        <f>IF('PCC_SNC-AP'!$G895&lt;&gt;"",'PCC_SNC-AP'!$D895&amp;"."&amp;'PCC_SNC-AP'!$E895&amp;"."&amp;'PCC_SNC-AP'!$F895&amp;"."&amp;'PCC_SNC-AP'!$G895,IF('PCC_SNC-AP'!$F895&lt;&gt;"",'PCC_SNC-AP'!$D895&amp;"."&amp;'PCC_SNC-AP'!$E895&amp;"."&amp;'PCC_SNC-AP'!$F895,IF('PCC_SNC-AP'!$E895&lt;&gt;"",'PCC_SNC-AP'!$D895&amp;"."&amp;'PCC_SNC-AP'!$E895,IF('PCC_SNC-AP'!$D895="",LEFT(#REF!,1),'PCC_SNC-AP'!$D895))))</f>
        <v>63.0.1.9</v>
      </c>
      <c r="C895" s="38">
        <v>63019</v>
      </c>
      <c r="D895" s="37" t="str">
        <f t="shared" si="31"/>
        <v>63</v>
      </c>
      <c r="E895" s="37">
        <v>0</v>
      </c>
      <c r="F895" s="43">
        <v>1</v>
      </c>
      <c r="G895" s="37" t="str">
        <f>RIGHT('PCC_SNC-AP'!$C895,1)</f>
        <v>9</v>
      </c>
      <c r="H895" s="37"/>
      <c r="I895" s="69" t="s">
        <v>785</v>
      </c>
      <c r="J895" s="41" t="s">
        <v>19</v>
      </c>
      <c r="K895" s="71" t="s">
        <v>706</v>
      </c>
      <c r="L895" s="41"/>
      <c r="M895" s="73"/>
    </row>
    <row r="896" spans="2:13" ht="18" customHeight="1" x14ac:dyDescent="0.3">
      <c r="B896" s="37" t="str">
        <f>IF('PCC_SNC-AP'!$G896&lt;&gt;"",'PCC_SNC-AP'!$D896&amp;"."&amp;'PCC_SNC-AP'!$E896&amp;"."&amp;'PCC_SNC-AP'!$F896&amp;"."&amp;'PCC_SNC-AP'!$G896,IF('PCC_SNC-AP'!$F896&lt;&gt;"",'PCC_SNC-AP'!$D896&amp;"."&amp;'PCC_SNC-AP'!$E896&amp;"."&amp;'PCC_SNC-AP'!$F896,IF('PCC_SNC-AP'!$E896&lt;&gt;"",'PCC_SNC-AP'!$D896&amp;"."&amp;'PCC_SNC-AP'!$E896,IF('PCC_SNC-AP'!$D896="",LEFT(#REF!,1),'PCC_SNC-AP'!$D896))))</f>
        <v>63.0.2</v>
      </c>
      <c r="C896" s="38">
        <v>6302</v>
      </c>
      <c r="D896" s="37" t="str">
        <f t="shared" si="31"/>
        <v>63</v>
      </c>
      <c r="E896" s="37">
        <v>0</v>
      </c>
      <c r="F896" s="37" t="str">
        <f>RIGHT('PCC_SNC-AP'!$C896,1)</f>
        <v>2</v>
      </c>
      <c r="G896" s="37"/>
      <c r="H896" s="37"/>
      <c r="I896" s="52" t="s">
        <v>786</v>
      </c>
      <c r="J896" s="41" t="s">
        <v>16</v>
      </c>
      <c r="K896" s="71"/>
      <c r="L896" s="41"/>
      <c r="M896" s="73"/>
    </row>
    <row r="897" spans="2:13" ht="18" customHeight="1" x14ac:dyDescent="0.3">
      <c r="B897" s="37" t="str">
        <f>IF('PCC_SNC-AP'!$G897&lt;&gt;"",'PCC_SNC-AP'!$D897&amp;"."&amp;'PCC_SNC-AP'!$E897&amp;"."&amp;'PCC_SNC-AP'!$F897&amp;"."&amp;'PCC_SNC-AP'!$G897,IF('PCC_SNC-AP'!$F897&lt;&gt;"",'PCC_SNC-AP'!$D897&amp;"."&amp;'PCC_SNC-AP'!$E897&amp;"."&amp;'PCC_SNC-AP'!$F897,IF('PCC_SNC-AP'!$E897&lt;&gt;"",'PCC_SNC-AP'!$D897&amp;"."&amp;'PCC_SNC-AP'!$E897,IF('PCC_SNC-AP'!$D897="",LEFT(#REF!,1),'PCC_SNC-AP'!$D897))))</f>
        <v>63.0.2.1</v>
      </c>
      <c r="C897" s="38">
        <v>63021</v>
      </c>
      <c r="D897" s="37" t="str">
        <f t="shared" si="31"/>
        <v>63</v>
      </c>
      <c r="E897" s="37">
        <v>0</v>
      </c>
      <c r="F897" s="43">
        <v>2</v>
      </c>
      <c r="G897" s="37" t="str">
        <f>RIGHT('PCC_SNC-AP'!$C897,1)</f>
        <v>1</v>
      </c>
      <c r="H897" s="37"/>
      <c r="I897" s="69" t="s">
        <v>787</v>
      </c>
      <c r="J897" s="41" t="s">
        <v>19</v>
      </c>
      <c r="K897" s="71" t="s">
        <v>706</v>
      </c>
      <c r="L897" s="41"/>
      <c r="M897" s="73"/>
    </row>
    <row r="898" spans="2:13" ht="16.5" customHeight="1" x14ac:dyDescent="0.3">
      <c r="B898" s="37" t="str">
        <f>IF('PCC_SNC-AP'!$G898&lt;&gt;"",'PCC_SNC-AP'!$D898&amp;"."&amp;'PCC_SNC-AP'!$E898&amp;"."&amp;'PCC_SNC-AP'!$F898&amp;"."&amp;'PCC_SNC-AP'!$G898,IF('PCC_SNC-AP'!$F898&lt;&gt;"",'PCC_SNC-AP'!$D898&amp;"."&amp;'PCC_SNC-AP'!$E898&amp;"."&amp;'PCC_SNC-AP'!$F898,IF('PCC_SNC-AP'!$E898&lt;&gt;"",'PCC_SNC-AP'!$D898&amp;"."&amp;'PCC_SNC-AP'!$E898,IF('PCC_SNC-AP'!$D898="",LEFT(#REF!,1),'PCC_SNC-AP'!$D898))))</f>
        <v>63.0.2.2</v>
      </c>
      <c r="C898" s="38">
        <v>63022</v>
      </c>
      <c r="D898" s="37" t="str">
        <f t="shared" si="31"/>
        <v>63</v>
      </c>
      <c r="E898" s="37">
        <v>0</v>
      </c>
      <c r="F898" s="43">
        <v>2</v>
      </c>
      <c r="G898" s="37" t="str">
        <f>RIGHT('PCC_SNC-AP'!$C898,1)</f>
        <v>2</v>
      </c>
      <c r="H898" s="37"/>
      <c r="I898" s="69" t="s">
        <v>788</v>
      </c>
      <c r="J898" s="41" t="s">
        <v>19</v>
      </c>
      <c r="K898" s="71" t="s">
        <v>706</v>
      </c>
      <c r="L898" s="41"/>
      <c r="M898" s="73"/>
    </row>
    <row r="899" spans="2:13" ht="18" customHeight="1" x14ac:dyDescent="0.3">
      <c r="B899" s="37" t="str">
        <f>IF('PCC_SNC-AP'!$G899&lt;&gt;"",'PCC_SNC-AP'!$D899&amp;"."&amp;'PCC_SNC-AP'!$E899&amp;"."&amp;'PCC_SNC-AP'!$F899&amp;"."&amp;'PCC_SNC-AP'!$G899,IF('PCC_SNC-AP'!$F899&lt;&gt;"",'PCC_SNC-AP'!$D899&amp;"."&amp;'PCC_SNC-AP'!$E899&amp;"."&amp;'PCC_SNC-AP'!$F899,IF('PCC_SNC-AP'!$E899&lt;&gt;"",'PCC_SNC-AP'!$D899&amp;"."&amp;'PCC_SNC-AP'!$E899,IF('PCC_SNC-AP'!$D899="",LEFT(#REF!,1),'PCC_SNC-AP'!$D899))))</f>
        <v>63.0.2.3</v>
      </c>
      <c r="C899" s="38">
        <v>63023</v>
      </c>
      <c r="D899" s="37" t="str">
        <f t="shared" si="31"/>
        <v>63</v>
      </c>
      <c r="E899" s="37">
        <v>0</v>
      </c>
      <c r="F899" s="43">
        <v>2</v>
      </c>
      <c r="G899" s="37" t="str">
        <f>RIGHT('PCC_SNC-AP'!$C899,1)</f>
        <v>3</v>
      </c>
      <c r="H899" s="37"/>
      <c r="I899" s="69" t="s">
        <v>789</v>
      </c>
      <c r="J899" s="41" t="s">
        <v>19</v>
      </c>
      <c r="K899" s="71" t="s">
        <v>706</v>
      </c>
      <c r="L899" s="41"/>
      <c r="M899" s="73"/>
    </row>
    <row r="900" spans="2:13" x14ac:dyDescent="0.3">
      <c r="B900" s="37" t="str">
        <f>IF('PCC_SNC-AP'!$G900&lt;&gt;"",'PCC_SNC-AP'!$D900&amp;"."&amp;'PCC_SNC-AP'!$E900&amp;"."&amp;'PCC_SNC-AP'!$F900&amp;"."&amp;'PCC_SNC-AP'!$G900,IF('PCC_SNC-AP'!$F900&lt;&gt;"",'PCC_SNC-AP'!$D900&amp;"."&amp;'PCC_SNC-AP'!$E900&amp;"."&amp;'PCC_SNC-AP'!$F900,IF('PCC_SNC-AP'!$E900&lt;&gt;"",'PCC_SNC-AP'!$D900&amp;"."&amp;'PCC_SNC-AP'!$E900,IF('PCC_SNC-AP'!$D900="",LEFT(#REF!,1),'PCC_SNC-AP'!$D900))))</f>
        <v>63.0.2.8</v>
      </c>
      <c r="C900" s="38">
        <v>63028</v>
      </c>
      <c r="D900" s="37" t="str">
        <f t="shared" si="31"/>
        <v>63</v>
      </c>
      <c r="E900" s="37">
        <v>0</v>
      </c>
      <c r="F900" s="43">
        <v>2</v>
      </c>
      <c r="G900" s="37" t="str">
        <f>RIGHT('PCC_SNC-AP'!$C900,1)</f>
        <v>8</v>
      </c>
      <c r="H900" s="37"/>
      <c r="I900" s="69" t="s">
        <v>790</v>
      </c>
      <c r="J900" s="41" t="s">
        <v>19</v>
      </c>
      <c r="K900" s="71" t="s">
        <v>706</v>
      </c>
      <c r="L900" s="41"/>
      <c r="M900" s="73"/>
    </row>
    <row r="901" spans="2:13" ht="16.5" customHeight="1" x14ac:dyDescent="0.3">
      <c r="B901" s="37" t="str">
        <f>IF('PCC_SNC-AP'!$G901&lt;&gt;"",'PCC_SNC-AP'!$D901&amp;"."&amp;'PCC_SNC-AP'!$E901&amp;"."&amp;'PCC_SNC-AP'!$F901&amp;"."&amp;'PCC_SNC-AP'!$G901,IF('PCC_SNC-AP'!$F901&lt;&gt;"",'PCC_SNC-AP'!$D901&amp;"."&amp;'PCC_SNC-AP'!$E901&amp;"."&amp;'PCC_SNC-AP'!$F901,IF('PCC_SNC-AP'!$E901&lt;&gt;"",'PCC_SNC-AP'!$D901&amp;"."&amp;'PCC_SNC-AP'!$E901,IF('PCC_SNC-AP'!$D901="",LEFT(#REF!,1),'PCC_SNC-AP'!$D901))))</f>
        <v>63.0.2.9</v>
      </c>
      <c r="C901" s="38">
        <v>63029</v>
      </c>
      <c r="D901" s="37" t="str">
        <f t="shared" si="31"/>
        <v>63</v>
      </c>
      <c r="E901" s="37">
        <v>0</v>
      </c>
      <c r="F901" s="43">
        <v>2</v>
      </c>
      <c r="G901" s="37" t="str">
        <f>RIGHT('PCC_SNC-AP'!$C901,1)</f>
        <v>9</v>
      </c>
      <c r="H901" s="37"/>
      <c r="I901" s="69" t="s">
        <v>283</v>
      </c>
      <c r="J901" s="41" t="s">
        <v>19</v>
      </c>
      <c r="K901" s="71" t="s">
        <v>706</v>
      </c>
      <c r="L901" s="41"/>
      <c r="M901" s="73"/>
    </row>
    <row r="902" spans="2:13" ht="18" customHeight="1" x14ac:dyDescent="0.3">
      <c r="B902" s="37" t="str">
        <f>IF('PCC_SNC-AP'!$G902&lt;&gt;"",'PCC_SNC-AP'!$D902&amp;"."&amp;'PCC_SNC-AP'!$E902&amp;"."&amp;'PCC_SNC-AP'!$F902&amp;"."&amp;'PCC_SNC-AP'!$G902,IF('PCC_SNC-AP'!$F902&lt;&gt;"",'PCC_SNC-AP'!$D902&amp;"."&amp;'PCC_SNC-AP'!$E902&amp;"."&amp;'PCC_SNC-AP'!$F902,IF('PCC_SNC-AP'!$E902&lt;&gt;"",'PCC_SNC-AP'!$D902&amp;"."&amp;'PCC_SNC-AP'!$E902,IF('PCC_SNC-AP'!$D902="",LEFT(#REF!,1),'PCC_SNC-AP'!$D902))))</f>
        <v>63.1</v>
      </c>
      <c r="C902" s="38">
        <v>631</v>
      </c>
      <c r="D902" s="37" t="str">
        <f t="shared" si="31"/>
        <v>63</v>
      </c>
      <c r="E902" s="37" t="str">
        <f>RIGHT('PCC_SNC-AP'!$C902,1)</f>
        <v>1</v>
      </c>
      <c r="F902" s="37"/>
      <c r="G902" s="37"/>
      <c r="H902" s="37"/>
      <c r="I902" s="50" t="s">
        <v>791</v>
      </c>
      <c r="J902" s="41" t="s">
        <v>16</v>
      </c>
      <c r="K902" s="71"/>
      <c r="L902" s="41"/>
      <c r="M902" s="73"/>
    </row>
    <row r="903" spans="2:13" x14ac:dyDescent="0.3">
      <c r="B903" s="37" t="str">
        <f>IF('PCC_SNC-AP'!$G903&lt;&gt;"",'PCC_SNC-AP'!$D903&amp;"."&amp;'PCC_SNC-AP'!$E903&amp;"."&amp;'PCC_SNC-AP'!$F903&amp;"."&amp;'PCC_SNC-AP'!$G903,IF('PCC_SNC-AP'!$F903&lt;&gt;"",'PCC_SNC-AP'!$D903&amp;"."&amp;'PCC_SNC-AP'!$E903&amp;"."&amp;'PCC_SNC-AP'!$F903,IF('PCC_SNC-AP'!$E903&lt;&gt;"",'PCC_SNC-AP'!$D903&amp;"."&amp;'PCC_SNC-AP'!$E903,IF('PCC_SNC-AP'!$D903="",LEFT(#REF!,1),'PCC_SNC-AP'!$D903))))</f>
        <v>63.1.1</v>
      </c>
      <c r="C903" s="38">
        <v>6311</v>
      </c>
      <c r="D903" s="37" t="str">
        <f t="shared" si="31"/>
        <v>63</v>
      </c>
      <c r="E903" s="43">
        <v>1</v>
      </c>
      <c r="F903" s="37" t="str">
        <f>RIGHT('PCC_SNC-AP'!$C903,1)</f>
        <v>1</v>
      </c>
      <c r="G903" s="37"/>
      <c r="H903" s="37"/>
      <c r="I903" s="52" t="s">
        <v>777</v>
      </c>
      <c r="J903" s="41" t="s">
        <v>16</v>
      </c>
      <c r="K903" s="71"/>
      <c r="L903" s="41"/>
      <c r="M903" s="73"/>
    </row>
    <row r="904" spans="2:13" ht="16.5" customHeight="1" x14ac:dyDescent="0.3">
      <c r="B904" s="37" t="str">
        <f>IF('PCC_SNC-AP'!$G904&lt;&gt;"",'PCC_SNC-AP'!$D904&amp;"."&amp;'PCC_SNC-AP'!$E904&amp;"."&amp;'PCC_SNC-AP'!$F904&amp;"."&amp;'PCC_SNC-AP'!$G904,IF('PCC_SNC-AP'!$F904&lt;&gt;"",'PCC_SNC-AP'!$D904&amp;"."&amp;'PCC_SNC-AP'!$E904&amp;"."&amp;'PCC_SNC-AP'!$F904,IF('PCC_SNC-AP'!$E904&lt;&gt;"",'PCC_SNC-AP'!$D904&amp;"."&amp;'PCC_SNC-AP'!$E904,IF('PCC_SNC-AP'!$D904="",LEFT(#REF!,1),'PCC_SNC-AP'!$D904))))</f>
        <v>63.1.1.1</v>
      </c>
      <c r="C904" s="38">
        <v>63111</v>
      </c>
      <c r="D904" s="37" t="str">
        <f t="shared" si="31"/>
        <v>63</v>
      </c>
      <c r="E904" s="43">
        <v>1</v>
      </c>
      <c r="F904" s="43">
        <v>1</v>
      </c>
      <c r="G904" s="37" t="str">
        <f>RIGHT('PCC_SNC-AP'!$C904,1)</f>
        <v>1</v>
      </c>
      <c r="H904" s="37"/>
      <c r="I904" s="69" t="s">
        <v>778</v>
      </c>
      <c r="J904" s="41" t="s">
        <v>19</v>
      </c>
      <c r="K904" s="71" t="s">
        <v>706</v>
      </c>
      <c r="L904" s="41"/>
      <c r="M904" s="73"/>
    </row>
    <row r="905" spans="2:13" ht="18" customHeight="1" x14ac:dyDescent="0.3">
      <c r="B905" s="37" t="str">
        <f>IF('PCC_SNC-AP'!$G905&lt;&gt;"",'PCC_SNC-AP'!$D905&amp;"."&amp;'PCC_SNC-AP'!$E905&amp;"."&amp;'PCC_SNC-AP'!$F905&amp;"."&amp;'PCC_SNC-AP'!$G905,IF('PCC_SNC-AP'!$F905&lt;&gt;"",'PCC_SNC-AP'!$D905&amp;"."&amp;'PCC_SNC-AP'!$E905&amp;"."&amp;'PCC_SNC-AP'!$F905,IF('PCC_SNC-AP'!$E905&lt;&gt;"",'PCC_SNC-AP'!$D905&amp;"."&amp;'PCC_SNC-AP'!$E905,IF('PCC_SNC-AP'!$D905="",LEFT(#REF!,1),'PCC_SNC-AP'!$D905))))</f>
        <v>63.1.1.2</v>
      </c>
      <c r="C905" s="38">
        <v>63112</v>
      </c>
      <c r="D905" s="37" t="str">
        <f t="shared" si="31"/>
        <v>63</v>
      </c>
      <c r="E905" s="43">
        <v>1</v>
      </c>
      <c r="F905" s="43">
        <v>1</v>
      </c>
      <c r="G905" s="37" t="str">
        <f>RIGHT('PCC_SNC-AP'!$C905,1)</f>
        <v>2</v>
      </c>
      <c r="H905" s="37"/>
      <c r="I905" s="69" t="s">
        <v>780</v>
      </c>
      <c r="J905" s="41" t="s">
        <v>19</v>
      </c>
      <c r="K905" s="71" t="s">
        <v>706</v>
      </c>
      <c r="L905" s="41"/>
      <c r="M905" s="73"/>
    </row>
    <row r="906" spans="2:13" ht="18" customHeight="1" x14ac:dyDescent="0.3">
      <c r="B906" s="37" t="str">
        <f>IF('PCC_SNC-AP'!$G906&lt;&gt;"",'PCC_SNC-AP'!$D906&amp;"."&amp;'PCC_SNC-AP'!$E906&amp;"."&amp;'PCC_SNC-AP'!$F906&amp;"."&amp;'PCC_SNC-AP'!$G906,IF('PCC_SNC-AP'!$F906&lt;&gt;"",'PCC_SNC-AP'!$D906&amp;"."&amp;'PCC_SNC-AP'!$E906&amp;"."&amp;'PCC_SNC-AP'!$F906,IF('PCC_SNC-AP'!$E906&lt;&gt;"",'PCC_SNC-AP'!$D906&amp;"."&amp;'PCC_SNC-AP'!$E906,IF('PCC_SNC-AP'!$D906="",LEFT(#REF!,1),'PCC_SNC-AP'!$D906))))</f>
        <v>63.1.1.3</v>
      </c>
      <c r="C906" s="38">
        <v>63113</v>
      </c>
      <c r="D906" s="37" t="str">
        <f t="shared" si="31"/>
        <v>63</v>
      </c>
      <c r="E906" s="43">
        <v>1</v>
      </c>
      <c r="F906" s="43">
        <v>1</v>
      </c>
      <c r="G906" s="37" t="str">
        <f>RIGHT('PCC_SNC-AP'!$C906,1)</f>
        <v>3</v>
      </c>
      <c r="H906" s="37"/>
      <c r="I906" s="69" t="s">
        <v>781</v>
      </c>
      <c r="J906" s="41" t="s">
        <v>19</v>
      </c>
      <c r="K906" s="71" t="s">
        <v>706</v>
      </c>
      <c r="L906" s="41"/>
      <c r="M906" s="73"/>
    </row>
    <row r="907" spans="2:13" ht="16.5" customHeight="1" x14ac:dyDescent="0.3">
      <c r="B907" s="37" t="str">
        <f>IF('PCC_SNC-AP'!$G907&lt;&gt;"",'PCC_SNC-AP'!$D907&amp;"."&amp;'PCC_SNC-AP'!$E907&amp;"."&amp;'PCC_SNC-AP'!$F907&amp;"."&amp;'PCC_SNC-AP'!$G907,IF('PCC_SNC-AP'!$F907&lt;&gt;"",'PCC_SNC-AP'!$D907&amp;"."&amp;'PCC_SNC-AP'!$E907&amp;"."&amp;'PCC_SNC-AP'!$F907,IF('PCC_SNC-AP'!$E907&lt;&gt;"",'PCC_SNC-AP'!$D907&amp;"."&amp;'PCC_SNC-AP'!$E907,IF('PCC_SNC-AP'!$D907="",LEFT(#REF!,1),'PCC_SNC-AP'!$D907))))</f>
        <v>63.1.1.4</v>
      </c>
      <c r="C907" s="38">
        <v>63114</v>
      </c>
      <c r="D907" s="37" t="str">
        <f t="shared" si="31"/>
        <v>63</v>
      </c>
      <c r="E907" s="43">
        <v>1</v>
      </c>
      <c r="F907" s="43">
        <v>1</v>
      </c>
      <c r="G907" s="37" t="str">
        <f>RIGHT('PCC_SNC-AP'!$C907,1)</f>
        <v>4</v>
      </c>
      <c r="H907" s="37"/>
      <c r="I907" s="69" t="s">
        <v>782</v>
      </c>
      <c r="J907" s="41" t="s">
        <v>19</v>
      </c>
      <c r="K907" s="71" t="s">
        <v>706</v>
      </c>
      <c r="L907" s="41"/>
      <c r="M907" s="73"/>
    </row>
    <row r="908" spans="2:13" ht="18" customHeight="1" x14ac:dyDescent="0.3">
      <c r="B908" s="37" t="str">
        <f>IF('PCC_SNC-AP'!$G908&lt;&gt;"",'PCC_SNC-AP'!$D908&amp;"."&amp;'PCC_SNC-AP'!$E908&amp;"."&amp;'PCC_SNC-AP'!$F908&amp;"."&amp;'PCC_SNC-AP'!$G908,IF('PCC_SNC-AP'!$F908&lt;&gt;"",'PCC_SNC-AP'!$D908&amp;"."&amp;'PCC_SNC-AP'!$E908&amp;"."&amp;'PCC_SNC-AP'!$F908,IF('PCC_SNC-AP'!$E908&lt;&gt;"",'PCC_SNC-AP'!$D908&amp;"."&amp;'PCC_SNC-AP'!$E908,IF('PCC_SNC-AP'!$D908="",LEFT(#REF!,1),'PCC_SNC-AP'!$D908))))</f>
        <v>63.1.1.5</v>
      </c>
      <c r="C908" s="38">
        <v>63115</v>
      </c>
      <c r="D908" s="37" t="str">
        <f t="shared" si="31"/>
        <v>63</v>
      </c>
      <c r="E908" s="43">
        <v>1</v>
      </c>
      <c r="F908" s="43">
        <v>1</v>
      </c>
      <c r="G908" s="37" t="str">
        <f>RIGHT('PCC_SNC-AP'!$C908,1)</f>
        <v>5</v>
      </c>
      <c r="H908" s="37"/>
      <c r="I908" s="69" t="s">
        <v>783</v>
      </c>
      <c r="J908" s="41" t="s">
        <v>19</v>
      </c>
      <c r="K908" s="71" t="s">
        <v>706</v>
      </c>
      <c r="L908" s="41"/>
      <c r="M908" s="73"/>
    </row>
    <row r="909" spans="2:13" x14ac:dyDescent="0.3">
      <c r="B909" s="37" t="str">
        <f>IF('PCC_SNC-AP'!$G909&lt;&gt;"",'PCC_SNC-AP'!$D909&amp;"."&amp;'PCC_SNC-AP'!$E909&amp;"."&amp;'PCC_SNC-AP'!$F909&amp;"."&amp;'PCC_SNC-AP'!$G909,IF('PCC_SNC-AP'!$F909&lt;&gt;"",'PCC_SNC-AP'!$D909&amp;"."&amp;'PCC_SNC-AP'!$E909&amp;"."&amp;'PCC_SNC-AP'!$F909,IF('PCC_SNC-AP'!$E909&lt;&gt;"",'PCC_SNC-AP'!$D909&amp;"."&amp;'PCC_SNC-AP'!$E909,IF('PCC_SNC-AP'!$D909="",LEFT(#REF!,1),'PCC_SNC-AP'!$D909))))</f>
        <v>63.1.1.6</v>
      </c>
      <c r="C909" s="38">
        <v>63116</v>
      </c>
      <c r="D909" s="37" t="str">
        <f t="shared" si="31"/>
        <v>63</v>
      </c>
      <c r="E909" s="43">
        <v>1</v>
      </c>
      <c r="F909" s="43">
        <v>1</v>
      </c>
      <c r="G909" s="37" t="str">
        <f>RIGHT('PCC_SNC-AP'!$C909,1)</f>
        <v>6</v>
      </c>
      <c r="H909" s="37"/>
      <c r="I909" s="69" t="s">
        <v>792</v>
      </c>
      <c r="J909" s="41" t="s">
        <v>19</v>
      </c>
      <c r="K909" s="71" t="s">
        <v>706</v>
      </c>
      <c r="L909" s="41"/>
      <c r="M909" s="73"/>
    </row>
    <row r="910" spans="2:13" ht="16.5" customHeight="1" x14ac:dyDescent="0.3">
      <c r="B910" s="37" t="str">
        <f>IF('PCC_SNC-AP'!$G910&lt;&gt;"",'PCC_SNC-AP'!$D910&amp;"."&amp;'PCC_SNC-AP'!$E910&amp;"."&amp;'PCC_SNC-AP'!$F910&amp;"."&amp;'PCC_SNC-AP'!$G910,IF('PCC_SNC-AP'!$F910&lt;&gt;"",'PCC_SNC-AP'!$D910&amp;"."&amp;'PCC_SNC-AP'!$E910&amp;"."&amp;'PCC_SNC-AP'!$F910,IF('PCC_SNC-AP'!$E910&lt;&gt;"",'PCC_SNC-AP'!$D910&amp;"."&amp;'PCC_SNC-AP'!$E910,IF('PCC_SNC-AP'!$D910="",LEFT(#REF!,1),'PCC_SNC-AP'!$D910))))</f>
        <v>63.1.1.7</v>
      </c>
      <c r="C910" s="38">
        <v>63117</v>
      </c>
      <c r="D910" s="37" t="str">
        <f t="shared" si="31"/>
        <v>63</v>
      </c>
      <c r="E910" s="43">
        <v>1</v>
      </c>
      <c r="F910" s="43">
        <v>1</v>
      </c>
      <c r="G910" s="37" t="str">
        <f>RIGHT('PCC_SNC-AP'!$C910,1)</f>
        <v>7</v>
      </c>
      <c r="H910" s="37"/>
      <c r="I910" s="69" t="s">
        <v>793</v>
      </c>
      <c r="J910" s="41" t="s">
        <v>19</v>
      </c>
      <c r="K910" s="71" t="s">
        <v>706</v>
      </c>
      <c r="L910" s="41"/>
      <c r="M910" s="73"/>
    </row>
    <row r="911" spans="2:13" x14ac:dyDescent="0.3">
      <c r="B911" s="37" t="str">
        <f>IF('PCC_SNC-AP'!$G911&lt;&gt;"",'PCC_SNC-AP'!$D911&amp;"."&amp;'PCC_SNC-AP'!$E911&amp;"."&amp;'PCC_SNC-AP'!$F911&amp;"."&amp;'PCC_SNC-AP'!$G911,IF('PCC_SNC-AP'!$F911&lt;&gt;"",'PCC_SNC-AP'!$D911&amp;"."&amp;'PCC_SNC-AP'!$E911&amp;"."&amp;'PCC_SNC-AP'!$F911,IF('PCC_SNC-AP'!$E911&lt;&gt;"",'PCC_SNC-AP'!$D911&amp;"."&amp;'PCC_SNC-AP'!$E911,IF('PCC_SNC-AP'!$D911="",LEFT(#REF!,1),'PCC_SNC-AP'!$D911))))</f>
        <v>63.1.1.9</v>
      </c>
      <c r="C911" s="38">
        <v>63119</v>
      </c>
      <c r="D911" s="37" t="str">
        <f t="shared" si="31"/>
        <v>63</v>
      </c>
      <c r="E911" s="43">
        <v>1</v>
      </c>
      <c r="F911" s="43">
        <v>1</v>
      </c>
      <c r="G911" s="37" t="str">
        <f>RIGHT('PCC_SNC-AP'!$C911,1)</f>
        <v>9</v>
      </c>
      <c r="H911" s="37"/>
      <c r="I911" s="69" t="s">
        <v>785</v>
      </c>
      <c r="J911" s="41" t="s">
        <v>19</v>
      </c>
      <c r="K911" s="71" t="s">
        <v>706</v>
      </c>
      <c r="L911" s="41"/>
      <c r="M911" s="73"/>
    </row>
    <row r="912" spans="2:13" ht="18" customHeight="1" x14ac:dyDescent="0.3">
      <c r="B912" s="37" t="str">
        <f>IF('PCC_SNC-AP'!$G912&lt;&gt;"",'PCC_SNC-AP'!$D912&amp;"."&amp;'PCC_SNC-AP'!$E912&amp;"."&amp;'PCC_SNC-AP'!$F912&amp;"."&amp;'PCC_SNC-AP'!$G912,IF('PCC_SNC-AP'!$F912&lt;&gt;"",'PCC_SNC-AP'!$D912&amp;"."&amp;'PCC_SNC-AP'!$E912&amp;"."&amp;'PCC_SNC-AP'!$F912,IF('PCC_SNC-AP'!$E912&lt;&gt;"",'PCC_SNC-AP'!$D912&amp;"."&amp;'PCC_SNC-AP'!$E912,IF('PCC_SNC-AP'!$D912="",LEFT(#REF!,1),'PCC_SNC-AP'!$D912))))</f>
        <v>63.1.2</v>
      </c>
      <c r="C912" s="38">
        <v>6312</v>
      </c>
      <c r="D912" s="37" t="str">
        <f t="shared" si="31"/>
        <v>63</v>
      </c>
      <c r="E912" s="43">
        <v>1</v>
      </c>
      <c r="F912" s="37" t="str">
        <f>RIGHT('PCC_SNC-AP'!$C912,1)</f>
        <v>2</v>
      </c>
      <c r="G912" s="37"/>
      <c r="H912" s="37"/>
      <c r="I912" s="52" t="s">
        <v>786</v>
      </c>
      <c r="J912" s="41" t="s">
        <v>16</v>
      </c>
      <c r="K912" s="71"/>
      <c r="L912" s="41"/>
      <c r="M912" s="73"/>
    </row>
    <row r="913" spans="2:14" ht="16.5" customHeight="1" x14ac:dyDescent="0.3">
      <c r="B913" s="37" t="str">
        <f>IF('PCC_SNC-AP'!$G913&lt;&gt;"",'PCC_SNC-AP'!$D913&amp;"."&amp;'PCC_SNC-AP'!$E913&amp;"."&amp;'PCC_SNC-AP'!$F913&amp;"."&amp;'PCC_SNC-AP'!$G913,IF('PCC_SNC-AP'!$F913&lt;&gt;"",'PCC_SNC-AP'!$D913&amp;"."&amp;'PCC_SNC-AP'!$E913&amp;"."&amp;'PCC_SNC-AP'!$F913,IF('PCC_SNC-AP'!$E913&lt;&gt;"",'PCC_SNC-AP'!$D913&amp;"."&amp;'PCC_SNC-AP'!$E913,IF('PCC_SNC-AP'!$D913="",LEFT(#REF!,1),'PCC_SNC-AP'!$D913))))</f>
        <v>63.1.2.1</v>
      </c>
      <c r="C913" s="38">
        <v>63121</v>
      </c>
      <c r="D913" s="37" t="str">
        <f t="shared" si="31"/>
        <v>63</v>
      </c>
      <c r="E913" s="43">
        <v>1</v>
      </c>
      <c r="F913" s="43">
        <v>2</v>
      </c>
      <c r="G913" s="37" t="str">
        <f>RIGHT('PCC_SNC-AP'!$C913,1)</f>
        <v>1</v>
      </c>
      <c r="H913" s="37"/>
      <c r="I913" s="69" t="s">
        <v>787</v>
      </c>
      <c r="J913" s="41" t="s">
        <v>19</v>
      </c>
      <c r="K913" s="71" t="s">
        <v>706</v>
      </c>
      <c r="L913" s="41"/>
      <c r="M913" s="73"/>
    </row>
    <row r="914" spans="2:14" x14ac:dyDescent="0.3">
      <c r="B914" s="37" t="str">
        <f>IF('PCC_SNC-AP'!$G914&lt;&gt;"",'PCC_SNC-AP'!$D914&amp;"."&amp;'PCC_SNC-AP'!$E914&amp;"."&amp;'PCC_SNC-AP'!$F914&amp;"."&amp;'PCC_SNC-AP'!$G914,IF('PCC_SNC-AP'!$F914&lt;&gt;"",'PCC_SNC-AP'!$D914&amp;"."&amp;'PCC_SNC-AP'!$E914&amp;"."&amp;'PCC_SNC-AP'!$F914,IF('PCC_SNC-AP'!$E914&lt;&gt;"",'PCC_SNC-AP'!$D914&amp;"."&amp;'PCC_SNC-AP'!$E914,IF('PCC_SNC-AP'!$D914="",LEFT(#REF!,1),'PCC_SNC-AP'!$D914))))</f>
        <v>63.1.2.2</v>
      </c>
      <c r="C914" s="38">
        <v>63122</v>
      </c>
      <c r="D914" s="37" t="str">
        <f t="shared" si="31"/>
        <v>63</v>
      </c>
      <c r="E914" s="43">
        <v>1</v>
      </c>
      <c r="F914" s="43">
        <v>2</v>
      </c>
      <c r="G914" s="37" t="str">
        <f>RIGHT('PCC_SNC-AP'!$C914,1)</f>
        <v>2</v>
      </c>
      <c r="H914" s="37"/>
      <c r="I914" s="69" t="s">
        <v>788</v>
      </c>
      <c r="J914" s="41" t="s">
        <v>19</v>
      </c>
      <c r="K914" s="71" t="s">
        <v>706</v>
      </c>
      <c r="L914" s="41"/>
      <c r="M914" s="73"/>
    </row>
    <row r="915" spans="2:14" ht="18" customHeight="1" x14ac:dyDescent="0.3">
      <c r="B915" s="37" t="str">
        <f>IF('PCC_SNC-AP'!$G915&lt;&gt;"",'PCC_SNC-AP'!$D915&amp;"."&amp;'PCC_SNC-AP'!$E915&amp;"."&amp;'PCC_SNC-AP'!$F915&amp;"."&amp;'PCC_SNC-AP'!$G915,IF('PCC_SNC-AP'!$F915&lt;&gt;"",'PCC_SNC-AP'!$D915&amp;"."&amp;'PCC_SNC-AP'!$E915&amp;"."&amp;'PCC_SNC-AP'!$F915,IF('PCC_SNC-AP'!$E915&lt;&gt;"",'PCC_SNC-AP'!$D915&amp;"."&amp;'PCC_SNC-AP'!$E915,IF('PCC_SNC-AP'!$D915="",LEFT(#REF!,1),'PCC_SNC-AP'!$D915))))</f>
        <v>63.1.2.3</v>
      </c>
      <c r="C915" s="38">
        <v>63123</v>
      </c>
      <c r="D915" s="37" t="str">
        <f t="shared" si="31"/>
        <v>63</v>
      </c>
      <c r="E915" s="43">
        <v>1</v>
      </c>
      <c r="F915" s="43">
        <v>2</v>
      </c>
      <c r="G915" s="37" t="str">
        <f>RIGHT('PCC_SNC-AP'!$C915,1)</f>
        <v>3</v>
      </c>
      <c r="H915" s="37"/>
      <c r="I915" s="69" t="s">
        <v>789</v>
      </c>
      <c r="J915" s="41" t="s">
        <v>19</v>
      </c>
      <c r="K915" s="71" t="s">
        <v>706</v>
      </c>
      <c r="L915" s="41"/>
      <c r="M915" s="73"/>
    </row>
    <row r="916" spans="2:14" ht="16.5" customHeight="1" x14ac:dyDescent="0.3">
      <c r="B916" s="37" t="str">
        <f>IF('PCC_SNC-AP'!$G916&lt;&gt;"",'PCC_SNC-AP'!$D916&amp;"."&amp;'PCC_SNC-AP'!$E916&amp;"."&amp;'PCC_SNC-AP'!$F916&amp;"."&amp;'PCC_SNC-AP'!$G916,IF('PCC_SNC-AP'!$F916&lt;&gt;"",'PCC_SNC-AP'!$D916&amp;"."&amp;'PCC_SNC-AP'!$E916&amp;"."&amp;'PCC_SNC-AP'!$F916,IF('PCC_SNC-AP'!$E916&lt;&gt;"",'PCC_SNC-AP'!$D916&amp;"."&amp;'PCC_SNC-AP'!$E916,IF('PCC_SNC-AP'!$D916="",LEFT(#REF!,1),'PCC_SNC-AP'!$D916))))</f>
        <v>63.1.2.4</v>
      </c>
      <c r="C916" s="38">
        <v>63124</v>
      </c>
      <c r="D916" s="37" t="str">
        <f t="shared" si="31"/>
        <v>63</v>
      </c>
      <c r="E916" s="43">
        <v>1</v>
      </c>
      <c r="F916" s="43">
        <v>2</v>
      </c>
      <c r="G916" s="37" t="str">
        <f>RIGHT('PCC_SNC-AP'!$C916,1)</f>
        <v>4</v>
      </c>
      <c r="H916" s="37"/>
      <c r="I916" s="69" t="s">
        <v>794</v>
      </c>
      <c r="J916" s="41" t="s">
        <v>19</v>
      </c>
      <c r="K916" s="71" t="s">
        <v>706</v>
      </c>
      <c r="L916" s="41"/>
      <c r="M916" s="73"/>
    </row>
    <row r="917" spans="2:14" ht="18" customHeight="1" x14ac:dyDescent="0.3">
      <c r="B917" s="37" t="str">
        <f>IF('PCC_SNC-AP'!$G917&lt;&gt;"",'PCC_SNC-AP'!$D917&amp;"."&amp;'PCC_SNC-AP'!$E917&amp;"."&amp;'PCC_SNC-AP'!$F917&amp;"."&amp;'PCC_SNC-AP'!$G917,IF('PCC_SNC-AP'!$F917&lt;&gt;"",'PCC_SNC-AP'!$D917&amp;"."&amp;'PCC_SNC-AP'!$E917&amp;"."&amp;'PCC_SNC-AP'!$F917,IF('PCC_SNC-AP'!$E917&lt;&gt;"",'PCC_SNC-AP'!$D917&amp;"."&amp;'PCC_SNC-AP'!$E917,IF('PCC_SNC-AP'!$D917="",LEFT(#REF!,1),'PCC_SNC-AP'!$D917))))</f>
        <v>63.1.2.8</v>
      </c>
      <c r="C917" s="38">
        <v>63128</v>
      </c>
      <c r="D917" s="37" t="str">
        <f t="shared" si="31"/>
        <v>63</v>
      </c>
      <c r="E917" s="43">
        <v>1</v>
      </c>
      <c r="F917" s="43">
        <v>2</v>
      </c>
      <c r="G917" s="37" t="str">
        <f>RIGHT('PCC_SNC-AP'!$C917,1)</f>
        <v>8</v>
      </c>
      <c r="H917" s="37"/>
      <c r="I917" s="69" t="s">
        <v>790</v>
      </c>
      <c r="J917" s="41" t="s">
        <v>19</v>
      </c>
      <c r="K917" s="71" t="s">
        <v>706</v>
      </c>
      <c r="L917" s="41"/>
      <c r="M917" s="73"/>
    </row>
    <row r="918" spans="2:14" ht="18" customHeight="1" x14ac:dyDescent="0.3">
      <c r="B918" s="37" t="str">
        <f>IF('PCC_SNC-AP'!$G918&lt;&gt;"",'PCC_SNC-AP'!$D918&amp;"."&amp;'PCC_SNC-AP'!$E918&amp;"."&amp;'PCC_SNC-AP'!$F918&amp;"."&amp;'PCC_SNC-AP'!$G918,IF('PCC_SNC-AP'!$F918&lt;&gt;"",'PCC_SNC-AP'!$D918&amp;"."&amp;'PCC_SNC-AP'!$E918&amp;"."&amp;'PCC_SNC-AP'!$F918,IF('PCC_SNC-AP'!$E918&lt;&gt;"",'PCC_SNC-AP'!$D918&amp;"."&amp;'PCC_SNC-AP'!$E918,IF('PCC_SNC-AP'!$D918="",LEFT(#REF!,1),'PCC_SNC-AP'!$D918))))</f>
        <v>63.1.2.9</v>
      </c>
      <c r="C918" s="38">
        <v>63129</v>
      </c>
      <c r="D918" s="37" t="str">
        <f t="shared" si="31"/>
        <v>63</v>
      </c>
      <c r="E918" s="43">
        <v>1</v>
      </c>
      <c r="F918" s="43">
        <v>2</v>
      </c>
      <c r="G918" s="37" t="str">
        <f>RIGHT('PCC_SNC-AP'!$C918,1)</f>
        <v>9</v>
      </c>
      <c r="H918" s="37"/>
      <c r="I918" s="69" t="s">
        <v>283</v>
      </c>
      <c r="J918" s="41" t="s">
        <v>19</v>
      </c>
      <c r="K918" s="71" t="s">
        <v>706</v>
      </c>
      <c r="L918" s="41"/>
      <c r="M918" s="73"/>
    </row>
    <row r="919" spans="2:14" ht="16.5" customHeight="1" x14ac:dyDescent="0.3">
      <c r="B919" s="37" t="str">
        <f>IF('PCC_SNC-AP'!$G919&lt;&gt;"",'PCC_SNC-AP'!$D919&amp;"."&amp;'PCC_SNC-AP'!$E919&amp;"."&amp;'PCC_SNC-AP'!$F919&amp;"."&amp;'PCC_SNC-AP'!$G919,IF('PCC_SNC-AP'!$F919&lt;&gt;"",'PCC_SNC-AP'!$D919&amp;"."&amp;'PCC_SNC-AP'!$E919&amp;"."&amp;'PCC_SNC-AP'!$F919,IF('PCC_SNC-AP'!$E919&lt;&gt;"",'PCC_SNC-AP'!$D919&amp;"."&amp;'PCC_SNC-AP'!$E919,IF('PCC_SNC-AP'!$D919="",LEFT(#REF!,1),'PCC_SNC-AP'!$D919))))</f>
        <v>63.2</v>
      </c>
      <c r="C919" s="38">
        <v>632</v>
      </c>
      <c r="D919" s="37" t="str">
        <f t="shared" si="31"/>
        <v>63</v>
      </c>
      <c r="E919" s="37" t="str">
        <f>RIGHT('PCC_SNC-AP'!$C919,1)</f>
        <v>2</v>
      </c>
      <c r="F919" s="37"/>
      <c r="G919" s="37"/>
      <c r="H919" s="37"/>
      <c r="I919" s="50" t="s">
        <v>795</v>
      </c>
      <c r="J919" s="41" t="s">
        <v>16</v>
      </c>
      <c r="K919" s="71"/>
      <c r="L919" s="41"/>
      <c r="M919" s="73"/>
    </row>
    <row r="920" spans="2:14" x14ac:dyDescent="0.3">
      <c r="B920" s="37" t="str">
        <f>IF('PCC_SNC-AP'!$G920&lt;&gt;"",'PCC_SNC-AP'!$D920&amp;"."&amp;'PCC_SNC-AP'!$E920&amp;"."&amp;'PCC_SNC-AP'!$F920&amp;"."&amp;'PCC_SNC-AP'!$G920,IF('PCC_SNC-AP'!$F920&lt;&gt;"",'PCC_SNC-AP'!$D920&amp;"."&amp;'PCC_SNC-AP'!$E920&amp;"."&amp;'PCC_SNC-AP'!$F920,IF('PCC_SNC-AP'!$E920&lt;&gt;"",'PCC_SNC-AP'!$D920&amp;"."&amp;'PCC_SNC-AP'!$E920,IF('PCC_SNC-AP'!$D920="",LEFT(#REF!,1),'PCC_SNC-AP'!$D920))))</f>
        <v>63.2.1</v>
      </c>
      <c r="C920" s="38">
        <v>6321</v>
      </c>
      <c r="D920" s="37" t="str">
        <f t="shared" ref="D920:D984" si="32">LEFT(C920,2)</f>
        <v>63</v>
      </c>
      <c r="E920" s="43">
        <v>2</v>
      </c>
      <c r="F920" s="37" t="str">
        <f>RIGHT('PCC_SNC-AP'!$C920,1)</f>
        <v>1</v>
      </c>
      <c r="G920" s="37"/>
      <c r="H920" s="37"/>
      <c r="I920" s="52" t="s">
        <v>777</v>
      </c>
      <c r="J920" s="41" t="s">
        <v>16</v>
      </c>
      <c r="K920" s="71"/>
      <c r="L920" s="41"/>
      <c r="M920" s="73"/>
    </row>
    <row r="921" spans="2:14" ht="18" customHeight="1" x14ac:dyDescent="0.3">
      <c r="B921" s="37" t="str">
        <f>IF('PCC_SNC-AP'!$G921&lt;&gt;"",'PCC_SNC-AP'!$D921&amp;"."&amp;'PCC_SNC-AP'!$E921&amp;"."&amp;'PCC_SNC-AP'!$F921&amp;"."&amp;'PCC_SNC-AP'!$G921,IF('PCC_SNC-AP'!$F921&lt;&gt;"",'PCC_SNC-AP'!$D921&amp;"."&amp;'PCC_SNC-AP'!$E921&amp;"."&amp;'PCC_SNC-AP'!$F921,IF('PCC_SNC-AP'!$E921&lt;&gt;"",'PCC_SNC-AP'!$D921&amp;"."&amp;'PCC_SNC-AP'!$E921,IF('PCC_SNC-AP'!$D921="",LEFT(#REF!,1),'PCC_SNC-AP'!$D921))))</f>
        <v>63.2.1.1</v>
      </c>
      <c r="C921" s="38">
        <v>63211</v>
      </c>
      <c r="D921" s="37" t="str">
        <f t="shared" si="32"/>
        <v>63</v>
      </c>
      <c r="E921" s="43">
        <v>2</v>
      </c>
      <c r="F921" s="43">
        <v>1</v>
      </c>
      <c r="G921" s="37" t="str">
        <f>RIGHT('PCC_SNC-AP'!$C921,1)</f>
        <v>1</v>
      </c>
      <c r="H921" s="37"/>
      <c r="I921" s="69" t="s">
        <v>778</v>
      </c>
      <c r="J921" s="41" t="s">
        <v>16</v>
      </c>
      <c r="K921" s="71"/>
      <c r="L921" s="41"/>
      <c r="M921" s="73"/>
    </row>
    <row r="922" spans="2:14" x14ac:dyDescent="0.3">
      <c r="B922" s="37" t="str">
        <f>CONCATENATE('PCC_SNC-AP'!$D922,".",'PCC_SNC-AP'!$E922,".",'PCC_SNC-AP'!$F922,".",'PCC_SNC-AP'!$G922,".",'PCC_SNC-AP'!$H922)</f>
        <v>63.2.1.1.1</v>
      </c>
      <c r="C922" s="38">
        <v>632111</v>
      </c>
      <c r="D922" s="37" t="str">
        <f t="shared" si="32"/>
        <v>63</v>
      </c>
      <c r="E922" s="43">
        <v>2</v>
      </c>
      <c r="F922" s="43">
        <v>1</v>
      </c>
      <c r="G922" s="43">
        <v>1</v>
      </c>
      <c r="H922" s="37" t="str">
        <f>RIGHT('PCC_SNC-AP'!$C922,1)</f>
        <v>1</v>
      </c>
      <c r="I922" s="104" t="s">
        <v>796</v>
      </c>
      <c r="J922" s="41" t="s">
        <v>19</v>
      </c>
      <c r="K922" s="71" t="s">
        <v>706</v>
      </c>
      <c r="L922" s="41"/>
      <c r="M922" s="73"/>
    </row>
    <row r="923" spans="2:14" ht="18" customHeight="1" x14ac:dyDescent="0.3">
      <c r="B923" s="37" t="str">
        <f>CONCATENATE('PCC_SNC-AP'!$D923,".",'PCC_SNC-AP'!$E923,".",'PCC_SNC-AP'!$F923,".",'PCC_SNC-AP'!$G923,".",'PCC_SNC-AP'!$H923)</f>
        <v>63.2.1.1.2</v>
      </c>
      <c r="C923" s="38">
        <v>632112</v>
      </c>
      <c r="D923" s="37" t="str">
        <f t="shared" si="32"/>
        <v>63</v>
      </c>
      <c r="E923" s="43">
        <v>2</v>
      </c>
      <c r="F923" s="43">
        <v>1</v>
      </c>
      <c r="G923" s="43">
        <v>1</v>
      </c>
      <c r="H923" s="37" t="str">
        <f>RIGHT('PCC_SNC-AP'!$C923,1)</f>
        <v>2</v>
      </c>
      <c r="I923" s="104" t="s">
        <v>797</v>
      </c>
      <c r="J923" s="41" t="s">
        <v>19</v>
      </c>
      <c r="K923" s="71" t="s">
        <v>706</v>
      </c>
      <c r="L923" s="41"/>
      <c r="M923" s="73"/>
    </row>
    <row r="924" spans="2:14" ht="18" customHeight="1" x14ac:dyDescent="0.3">
      <c r="B924" s="37" t="str">
        <f>CONCATENATE('PCC_SNC-AP'!$D924,".",'PCC_SNC-AP'!$E924,".",'PCC_SNC-AP'!$F924,".",'PCC_SNC-AP'!$G924,".",'PCC_SNC-AP'!$H924)</f>
        <v>63.2.1.1.3</v>
      </c>
      <c r="C924" s="38">
        <v>632113</v>
      </c>
      <c r="D924" s="37" t="str">
        <f t="shared" si="32"/>
        <v>63</v>
      </c>
      <c r="E924" s="43">
        <v>2</v>
      </c>
      <c r="F924" s="43">
        <v>1</v>
      </c>
      <c r="G924" s="43">
        <v>1</v>
      </c>
      <c r="H924" s="37" t="str">
        <f>RIGHT('PCC_SNC-AP'!$C924,1)</f>
        <v>3</v>
      </c>
      <c r="I924" s="104" t="s">
        <v>798</v>
      </c>
      <c r="J924" s="41" t="s">
        <v>19</v>
      </c>
      <c r="K924" s="71" t="s">
        <v>706</v>
      </c>
      <c r="L924" s="41"/>
      <c r="M924" s="73"/>
    </row>
    <row r="925" spans="2:14" ht="16.5" customHeight="1" x14ac:dyDescent="0.3">
      <c r="B925" s="37" t="str">
        <f>CONCATENATE('PCC_SNC-AP'!$D925,".",'PCC_SNC-AP'!$E925,".",'PCC_SNC-AP'!$F925,".",'PCC_SNC-AP'!$G925,".",'PCC_SNC-AP'!$H925)</f>
        <v>63.2.1.1.4</v>
      </c>
      <c r="C925" s="38">
        <v>632114</v>
      </c>
      <c r="D925" s="37" t="str">
        <f t="shared" si="32"/>
        <v>63</v>
      </c>
      <c r="E925" s="43">
        <v>2</v>
      </c>
      <c r="F925" s="43">
        <v>1</v>
      </c>
      <c r="G925" s="43">
        <v>1</v>
      </c>
      <c r="H925" s="37" t="str">
        <f>RIGHT('PCC_SNC-AP'!$C925,1)</f>
        <v>4</v>
      </c>
      <c r="I925" s="104" t="s">
        <v>799</v>
      </c>
      <c r="J925" s="41" t="s">
        <v>19</v>
      </c>
      <c r="K925" s="71" t="s">
        <v>706</v>
      </c>
      <c r="L925" s="41"/>
      <c r="M925" s="73"/>
    </row>
    <row r="926" spans="2:14" ht="18" customHeight="1" x14ac:dyDescent="0.3">
      <c r="B926" s="139" t="str">
        <f>CONCATENATE('PCC_SNC-AP'!$D926,".",'PCC_SNC-AP'!$E926,".",'PCC_SNC-AP'!$F926,".",'PCC_SNC-AP'!$G926,".",'PCC_SNC-AP'!$H926)</f>
        <v>63.2.1.1.5</v>
      </c>
      <c r="C926" s="38">
        <v>632115</v>
      </c>
      <c r="D926" s="139" t="str">
        <f t="shared" si="32"/>
        <v>63</v>
      </c>
      <c r="E926" s="141">
        <v>2</v>
      </c>
      <c r="F926" s="141">
        <v>1</v>
      </c>
      <c r="G926" s="141">
        <v>1</v>
      </c>
      <c r="H926" s="139" t="str">
        <f>RIGHT('PCC_SNC-AP'!$C926,1)</f>
        <v>5</v>
      </c>
      <c r="I926" s="162" t="s">
        <v>1195</v>
      </c>
      <c r="J926" s="145" t="s">
        <v>19</v>
      </c>
      <c r="K926" s="144" t="s">
        <v>706</v>
      </c>
      <c r="L926" s="145"/>
      <c r="M926" s="146"/>
      <c r="N926" s="4"/>
    </row>
    <row r="927" spans="2:14" ht="18" customHeight="1" x14ac:dyDescent="0.3">
      <c r="B927" s="64" t="str">
        <f>CONCATENATE('PCC_SNC-AP'!$D927,".",'PCC_SNC-AP'!$E927,".",'PCC_SNC-AP'!$F927,".",'PCC_SNC-AP'!$G927,".",'PCC_SNC-AP'!$H927)</f>
        <v>63.2.1.1.6</v>
      </c>
      <c r="C927" s="65">
        <v>632116</v>
      </c>
      <c r="D927" s="64" t="str">
        <f t="shared" si="32"/>
        <v>63</v>
      </c>
      <c r="E927" s="66">
        <v>2</v>
      </c>
      <c r="F927" s="66">
        <v>1</v>
      </c>
      <c r="G927" s="66">
        <v>1</v>
      </c>
      <c r="H927" s="64" t="str">
        <f>RIGHT('PCC_SNC-AP'!$C927,1)</f>
        <v>6</v>
      </c>
      <c r="I927" s="162" t="s">
        <v>800</v>
      </c>
      <c r="J927" s="68" t="s">
        <v>19</v>
      </c>
      <c r="K927" s="97" t="s">
        <v>706</v>
      </c>
      <c r="L927" s="68"/>
      <c r="M927" s="103"/>
      <c r="N927" s="4"/>
    </row>
    <row r="928" spans="2:14" ht="16.5" customHeight="1" x14ac:dyDescent="0.3">
      <c r="B928" s="64" t="str">
        <f>CONCATENATE('PCC_SNC-AP'!$D928,".",'PCC_SNC-AP'!$E928,".",'PCC_SNC-AP'!$F928,".",'PCC_SNC-AP'!$G928,".",'PCC_SNC-AP'!$H928)</f>
        <v>63.2.1.1.7</v>
      </c>
      <c r="C928" s="65">
        <v>632117</v>
      </c>
      <c r="D928" s="64" t="str">
        <f t="shared" si="32"/>
        <v>63</v>
      </c>
      <c r="E928" s="66">
        <v>2</v>
      </c>
      <c r="F928" s="66">
        <v>1</v>
      </c>
      <c r="G928" s="66">
        <v>1</v>
      </c>
      <c r="H928" s="64" t="str">
        <f>RIGHT('PCC_SNC-AP'!$C928,1)</f>
        <v>7</v>
      </c>
      <c r="I928" s="162" t="s">
        <v>1196</v>
      </c>
      <c r="J928" s="68" t="s">
        <v>19</v>
      </c>
      <c r="K928" s="97" t="s">
        <v>706</v>
      </c>
      <c r="L928" s="68"/>
      <c r="M928" s="103"/>
      <c r="N928" s="4"/>
    </row>
    <row r="929" spans="2:14" ht="16.5" customHeight="1" x14ac:dyDescent="0.3">
      <c r="B929" s="139" t="str">
        <f>CONCATENATE('PCC_SNC-AP'!$D929,".",'PCC_SNC-AP'!$E929,".",'PCC_SNC-AP'!$F929,".",'PCC_SNC-AP'!$G929,".",'PCC_SNC-AP'!$H929)</f>
        <v>63.2.1.1.8</v>
      </c>
      <c r="C929" s="140">
        <v>632118</v>
      </c>
      <c r="D929" s="139" t="str">
        <f t="shared" ref="D929" si="33">LEFT(C929,2)</f>
        <v>63</v>
      </c>
      <c r="E929" s="141">
        <v>2</v>
      </c>
      <c r="F929" s="141">
        <v>1</v>
      </c>
      <c r="G929" s="141">
        <v>1</v>
      </c>
      <c r="H929" s="139" t="str">
        <f>RIGHT('PCC_SNC-AP'!$C929,1)</f>
        <v>8</v>
      </c>
      <c r="I929" s="175" t="s">
        <v>1197</v>
      </c>
      <c r="J929" s="176" t="s">
        <v>19</v>
      </c>
      <c r="K929" s="161" t="s">
        <v>706</v>
      </c>
      <c r="L929" s="176"/>
      <c r="M929" s="177"/>
      <c r="N929" s="4"/>
    </row>
    <row r="930" spans="2:14" ht="18" customHeight="1" x14ac:dyDescent="0.3">
      <c r="B930" s="37" t="str">
        <f>CONCATENATE('PCC_SNC-AP'!$D930,".",'PCC_SNC-AP'!$E930,".",'PCC_SNC-AP'!$F930,".",'PCC_SNC-AP'!$G930,".",'PCC_SNC-AP'!$H930)</f>
        <v>63.2.1.1.9</v>
      </c>
      <c r="C930" s="38">
        <v>632119</v>
      </c>
      <c r="D930" s="37" t="str">
        <f t="shared" si="32"/>
        <v>63</v>
      </c>
      <c r="E930" s="43">
        <v>2</v>
      </c>
      <c r="F930" s="43">
        <v>1</v>
      </c>
      <c r="G930" s="43">
        <v>1</v>
      </c>
      <c r="H930" s="37" t="str">
        <f>RIGHT('PCC_SNC-AP'!$C930,1)</f>
        <v>9</v>
      </c>
      <c r="I930" s="104" t="s">
        <v>801</v>
      </c>
      <c r="J930" s="41" t="s">
        <v>19</v>
      </c>
      <c r="K930" s="71" t="s">
        <v>706</v>
      </c>
      <c r="L930" s="41"/>
      <c r="M930" s="73"/>
    </row>
    <row r="931" spans="2:14" x14ac:dyDescent="0.3">
      <c r="B931" s="37" t="str">
        <f>IF('PCC_SNC-AP'!$G931&lt;&gt;"",'PCC_SNC-AP'!$D931&amp;"."&amp;'PCC_SNC-AP'!$E931&amp;"."&amp;'PCC_SNC-AP'!$F931&amp;"."&amp;'PCC_SNC-AP'!$G931,IF('PCC_SNC-AP'!$F931&lt;&gt;"",'PCC_SNC-AP'!$D931&amp;"."&amp;'PCC_SNC-AP'!$E931&amp;"."&amp;'PCC_SNC-AP'!$F931,IF('PCC_SNC-AP'!$E931&lt;&gt;"",'PCC_SNC-AP'!$D931&amp;"."&amp;'PCC_SNC-AP'!$E931,IF('PCC_SNC-AP'!$D931="",LEFT(#REF!,1),'PCC_SNC-AP'!$D931))))</f>
        <v>63.2.1.2</v>
      </c>
      <c r="C931" s="38">
        <v>63212</v>
      </c>
      <c r="D931" s="37" t="str">
        <f t="shared" si="32"/>
        <v>63</v>
      </c>
      <c r="E931" s="43">
        <v>2</v>
      </c>
      <c r="F931" s="43">
        <v>1</v>
      </c>
      <c r="G931" s="37" t="str">
        <f>RIGHT('PCC_SNC-AP'!$C931,1)</f>
        <v>2</v>
      </c>
      <c r="H931" s="37"/>
      <c r="I931" s="69" t="s">
        <v>780</v>
      </c>
      <c r="J931" s="41" t="s">
        <v>19</v>
      </c>
      <c r="K931" s="71" t="s">
        <v>706</v>
      </c>
      <c r="L931" s="41"/>
      <c r="M931" s="73"/>
    </row>
    <row r="932" spans="2:14" ht="16.5" customHeight="1" x14ac:dyDescent="0.3">
      <c r="B932" s="37" t="str">
        <f>IF('PCC_SNC-AP'!$G932&lt;&gt;"",'PCC_SNC-AP'!$D932&amp;"."&amp;'PCC_SNC-AP'!$E932&amp;"."&amp;'PCC_SNC-AP'!$F932&amp;"."&amp;'PCC_SNC-AP'!$G932,IF('PCC_SNC-AP'!$F932&lt;&gt;"",'PCC_SNC-AP'!$D932&amp;"."&amp;'PCC_SNC-AP'!$E932&amp;"."&amp;'PCC_SNC-AP'!$F932,IF('PCC_SNC-AP'!$E932&lt;&gt;"",'PCC_SNC-AP'!$D932&amp;"."&amp;'PCC_SNC-AP'!$E932,IF('PCC_SNC-AP'!$D932="",LEFT(#REF!,1),'PCC_SNC-AP'!$D932))))</f>
        <v>63.2.1.3</v>
      </c>
      <c r="C932" s="38">
        <v>63213</v>
      </c>
      <c r="D932" s="37" t="str">
        <f t="shared" si="32"/>
        <v>63</v>
      </c>
      <c r="E932" s="43">
        <v>2</v>
      </c>
      <c r="F932" s="43">
        <v>1</v>
      </c>
      <c r="G932" s="37" t="str">
        <f>RIGHT('PCC_SNC-AP'!$C932,1)</f>
        <v>3</v>
      </c>
      <c r="H932" s="37"/>
      <c r="I932" s="69" t="s">
        <v>781</v>
      </c>
      <c r="J932" s="41" t="s">
        <v>19</v>
      </c>
      <c r="K932" s="71" t="s">
        <v>706</v>
      </c>
      <c r="L932" s="41"/>
      <c r="M932" s="73"/>
    </row>
    <row r="933" spans="2:14" ht="18" customHeight="1" x14ac:dyDescent="0.3">
      <c r="B933" s="37" t="str">
        <f>IF('PCC_SNC-AP'!$G933&lt;&gt;"",'PCC_SNC-AP'!$D933&amp;"."&amp;'PCC_SNC-AP'!$E933&amp;"."&amp;'PCC_SNC-AP'!$F933&amp;"."&amp;'PCC_SNC-AP'!$G933,IF('PCC_SNC-AP'!$F933&lt;&gt;"",'PCC_SNC-AP'!$D933&amp;"."&amp;'PCC_SNC-AP'!$E933&amp;"."&amp;'PCC_SNC-AP'!$F933,IF('PCC_SNC-AP'!$E933&lt;&gt;"",'PCC_SNC-AP'!$D933&amp;"."&amp;'PCC_SNC-AP'!$E933,IF('PCC_SNC-AP'!$D933="",LEFT(#REF!,1),'PCC_SNC-AP'!$D933))))</f>
        <v>63.2.1.4</v>
      </c>
      <c r="C933" s="38">
        <v>63214</v>
      </c>
      <c r="D933" s="37" t="str">
        <f t="shared" si="32"/>
        <v>63</v>
      </c>
      <c r="E933" s="43">
        <v>2</v>
      </c>
      <c r="F933" s="43">
        <v>1</v>
      </c>
      <c r="G933" s="37" t="str">
        <f>RIGHT('PCC_SNC-AP'!$C933,1)</f>
        <v>4</v>
      </c>
      <c r="H933" s="37"/>
      <c r="I933" s="69" t="s">
        <v>802</v>
      </c>
      <c r="J933" s="41" t="s">
        <v>19</v>
      </c>
      <c r="K933" s="71" t="s">
        <v>706</v>
      </c>
      <c r="L933" s="41"/>
      <c r="M933" s="73"/>
    </row>
    <row r="934" spans="2:14" x14ac:dyDescent="0.3">
      <c r="B934" s="37" t="str">
        <f>IF('PCC_SNC-AP'!$G934&lt;&gt;"",'PCC_SNC-AP'!$D934&amp;"."&amp;'PCC_SNC-AP'!$E934&amp;"."&amp;'PCC_SNC-AP'!$F934&amp;"."&amp;'PCC_SNC-AP'!$G934,IF('PCC_SNC-AP'!$F934&lt;&gt;"",'PCC_SNC-AP'!$D934&amp;"."&amp;'PCC_SNC-AP'!$E934&amp;"."&amp;'PCC_SNC-AP'!$F934,IF('PCC_SNC-AP'!$E934&lt;&gt;"",'PCC_SNC-AP'!$D934&amp;"."&amp;'PCC_SNC-AP'!$E934,IF('PCC_SNC-AP'!$D934="",LEFT(#REF!,1),'PCC_SNC-AP'!$D934))))</f>
        <v>63.2.1.5</v>
      </c>
      <c r="C934" s="38">
        <v>63215</v>
      </c>
      <c r="D934" s="37" t="str">
        <f t="shared" si="32"/>
        <v>63</v>
      </c>
      <c r="E934" s="43">
        <v>2</v>
      </c>
      <c r="F934" s="43">
        <v>1</v>
      </c>
      <c r="G934" s="37" t="str">
        <f>RIGHT('PCC_SNC-AP'!$C934,1)</f>
        <v>5</v>
      </c>
      <c r="H934" s="37"/>
      <c r="I934" s="69" t="s">
        <v>783</v>
      </c>
      <c r="J934" s="41" t="s">
        <v>19</v>
      </c>
      <c r="K934" s="71" t="s">
        <v>706</v>
      </c>
      <c r="L934" s="41"/>
      <c r="M934" s="73"/>
    </row>
    <row r="935" spans="2:14" ht="16.5" customHeight="1" x14ac:dyDescent="0.3">
      <c r="B935" s="37" t="str">
        <f>IF('PCC_SNC-AP'!$G935&lt;&gt;"",'PCC_SNC-AP'!$D935&amp;"."&amp;'PCC_SNC-AP'!$E935&amp;"."&amp;'PCC_SNC-AP'!$F935&amp;"."&amp;'PCC_SNC-AP'!$G935,IF('PCC_SNC-AP'!$F935&lt;&gt;"",'PCC_SNC-AP'!$D935&amp;"."&amp;'PCC_SNC-AP'!$E935&amp;"."&amp;'PCC_SNC-AP'!$F935,IF('PCC_SNC-AP'!$E935&lt;&gt;"",'PCC_SNC-AP'!$D935&amp;"."&amp;'PCC_SNC-AP'!$E935,IF('PCC_SNC-AP'!$D935="",LEFT(#REF!,1),'PCC_SNC-AP'!$D935))))</f>
        <v>63.2.1.6</v>
      </c>
      <c r="C935" s="38">
        <v>63216</v>
      </c>
      <c r="D935" s="37" t="str">
        <f t="shared" si="32"/>
        <v>63</v>
      </c>
      <c r="E935" s="43">
        <v>2</v>
      </c>
      <c r="F935" s="43">
        <v>1</v>
      </c>
      <c r="G935" s="37" t="str">
        <f>RIGHT('PCC_SNC-AP'!$C935,1)</f>
        <v>6</v>
      </c>
      <c r="H935" s="37"/>
      <c r="I935" s="69" t="s">
        <v>792</v>
      </c>
      <c r="J935" s="41" t="s">
        <v>19</v>
      </c>
      <c r="K935" s="71" t="s">
        <v>706</v>
      </c>
      <c r="L935" s="41"/>
      <c r="M935" s="73"/>
    </row>
    <row r="936" spans="2:14" ht="18" customHeight="1" x14ac:dyDescent="0.3">
      <c r="B936" s="37" t="str">
        <f>IF('PCC_SNC-AP'!$G936&lt;&gt;"",'PCC_SNC-AP'!$D936&amp;"."&amp;'PCC_SNC-AP'!$E936&amp;"."&amp;'PCC_SNC-AP'!$F936&amp;"."&amp;'PCC_SNC-AP'!$G936,IF('PCC_SNC-AP'!$F936&lt;&gt;"",'PCC_SNC-AP'!$D936&amp;"."&amp;'PCC_SNC-AP'!$E936&amp;"."&amp;'PCC_SNC-AP'!$F936,IF('PCC_SNC-AP'!$E936&lt;&gt;"",'PCC_SNC-AP'!$D936&amp;"."&amp;'PCC_SNC-AP'!$E936,IF('PCC_SNC-AP'!$D936="",LEFT(#REF!,1),'PCC_SNC-AP'!$D936))))</f>
        <v>63.2.1.7</v>
      </c>
      <c r="C936" s="38">
        <v>63217</v>
      </c>
      <c r="D936" s="37" t="str">
        <f t="shared" si="32"/>
        <v>63</v>
      </c>
      <c r="E936" s="43">
        <v>2</v>
      </c>
      <c r="F936" s="43">
        <v>1</v>
      </c>
      <c r="G936" s="37" t="str">
        <f>RIGHT('PCC_SNC-AP'!$C936,1)</f>
        <v>7</v>
      </c>
      <c r="H936" s="37"/>
      <c r="I936" s="69" t="s">
        <v>793</v>
      </c>
      <c r="J936" s="41" t="s">
        <v>19</v>
      </c>
      <c r="K936" s="71" t="s">
        <v>706</v>
      </c>
      <c r="L936" s="41"/>
      <c r="M936" s="73"/>
    </row>
    <row r="937" spans="2:14" x14ac:dyDescent="0.3">
      <c r="B937" s="37" t="str">
        <f>IF('PCC_SNC-AP'!$G937&lt;&gt;"",'PCC_SNC-AP'!$D937&amp;"."&amp;'PCC_SNC-AP'!$E937&amp;"."&amp;'PCC_SNC-AP'!$F937&amp;"."&amp;'PCC_SNC-AP'!$G937,IF('PCC_SNC-AP'!$F937&lt;&gt;"",'PCC_SNC-AP'!$D937&amp;"."&amp;'PCC_SNC-AP'!$E937&amp;"."&amp;'PCC_SNC-AP'!$F937,IF('PCC_SNC-AP'!$E937&lt;&gt;"",'PCC_SNC-AP'!$D937&amp;"."&amp;'PCC_SNC-AP'!$E937,IF('PCC_SNC-AP'!$D937="",LEFT(#REF!,1),'PCC_SNC-AP'!$D937))))</f>
        <v>63.2.1.9</v>
      </c>
      <c r="C937" s="38">
        <v>63219</v>
      </c>
      <c r="D937" s="37" t="str">
        <f t="shared" si="32"/>
        <v>63</v>
      </c>
      <c r="E937" s="43">
        <v>2</v>
      </c>
      <c r="F937" s="43">
        <v>1</v>
      </c>
      <c r="G937" s="37" t="str">
        <f>RIGHT('PCC_SNC-AP'!$C937,1)</f>
        <v>9</v>
      </c>
      <c r="H937" s="37"/>
      <c r="I937" s="69" t="s">
        <v>785</v>
      </c>
      <c r="J937" s="41" t="s">
        <v>19</v>
      </c>
      <c r="K937" s="71" t="s">
        <v>706</v>
      </c>
      <c r="L937" s="41"/>
      <c r="M937" s="73"/>
    </row>
    <row r="938" spans="2:14" ht="16.5" customHeight="1" x14ac:dyDescent="0.3">
      <c r="B938" s="37" t="str">
        <f>IF('PCC_SNC-AP'!$G938&lt;&gt;"",'PCC_SNC-AP'!$D938&amp;"."&amp;'PCC_SNC-AP'!$E938&amp;"."&amp;'PCC_SNC-AP'!$F938&amp;"."&amp;'PCC_SNC-AP'!$G938,IF('PCC_SNC-AP'!$F938&lt;&gt;"",'PCC_SNC-AP'!$D938&amp;"."&amp;'PCC_SNC-AP'!$E938&amp;"."&amp;'PCC_SNC-AP'!$F938,IF('PCC_SNC-AP'!$E938&lt;&gt;"",'PCC_SNC-AP'!$D938&amp;"."&amp;'PCC_SNC-AP'!$E938,IF('PCC_SNC-AP'!$D938="",LEFT(#REF!,1),'PCC_SNC-AP'!$D938))))</f>
        <v>63.2.2</v>
      </c>
      <c r="C938" s="38">
        <v>6322</v>
      </c>
      <c r="D938" s="37" t="str">
        <f t="shared" si="32"/>
        <v>63</v>
      </c>
      <c r="E938" s="43">
        <v>2</v>
      </c>
      <c r="F938" s="37" t="str">
        <f>RIGHT('PCC_SNC-AP'!$C938,1)</f>
        <v>2</v>
      </c>
      <c r="G938" s="37"/>
      <c r="H938" s="37"/>
      <c r="I938" s="52" t="s">
        <v>786</v>
      </c>
      <c r="J938" s="41" t="s">
        <v>16</v>
      </c>
      <c r="K938" s="71"/>
      <c r="L938" s="41"/>
      <c r="M938" s="73"/>
    </row>
    <row r="939" spans="2:14" ht="18" customHeight="1" x14ac:dyDescent="0.3">
      <c r="B939" s="37" t="str">
        <f>IF('PCC_SNC-AP'!$G939&lt;&gt;"",'PCC_SNC-AP'!$D939&amp;"."&amp;'PCC_SNC-AP'!$E939&amp;"."&amp;'PCC_SNC-AP'!$F939&amp;"."&amp;'PCC_SNC-AP'!$G939,IF('PCC_SNC-AP'!$F939&lt;&gt;"",'PCC_SNC-AP'!$D939&amp;"."&amp;'PCC_SNC-AP'!$E939&amp;"."&amp;'PCC_SNC-AP'!$F939,IF('PCC_SNC-AP'!$E939&lt;&gt;"",'PCC_SNC-AP'!$D939&amp;"."&amp;'PCC_SNC-AP'!$E939,IF('PCC_SNC-AP'!$D939="",LEFT(#REF!,1),'PCC_SNC-AP'!$D939))))</f>
        <v>63.2.2.01</v>
      </c>
      <c r="C939" s="38">
        <v>632201</v>
      </c>
      <c r="D939" s="37" t="str">
        <f t="shared" si="32"/>
        <v>63</v>
      </c>
      <c r="E939" s="43">
        <v>2</v>
      </c>
      <c r="F939" s="43">
        <v>2</v>
      </c>
      <c r="G939" s="37" t="str">
        <f>RIGHT('PCC_SNC-AP'!$C939,2)</f>
        <v>01</v>
      </c>
      <c r="H939" s="37"/>
      <c r="I939" s="104" t="s">
        <v>787</v>
      </c>
      <c r="J939" s="41" t="s">
        <v>19</v>
      </c>
      <c r="K939" s="71" t="s">
        <v>706</v>
      </c>
      <c r="L939" s="41"/>
      <c r="M939" s="73"/>
    </row>
    <row r="940" spans="2:14" x14ac:dyDescent="0.3">
      <c r="B940" s="37" t="str">
        <f>IF('PCC_SNC-AP'!$G940&lt;&gt;"",'PCC_SNC-AP'!$D940&amp;"."&amp;'PCC_SNC-AP'!$E940&amp;"."&amp;'PCC_SNC-AP'!$F940&amp;"."&amp;'PCC_SNC-AP'!$G940,IF('PCC_SNC-AP'!$F940&lt;&gt;"",'PCC_SNC-AP'!$D940&amp;"."&amp;'PCC_SNC-AP'!$E940&amp;"."&amp;'PCC_SNC-AP'!$F940,IF('PCC_SNC-AP'!$E940&lt;&gt;"",'PCC_SNC-AP'!$D940&amp;"."&amp;'PCC_SNC-AP'!$E940,IF('PCC_SNC-AP'!$D940="",LEFT(#REF!,1),'PCC_SNC-AP'!$D940))))</f>
        <v>63.2.2.02</v>
      </c>
      <c r="C940" s="38">
        <v>632202</v>
      </c>
      <c r="D940" s="37" t="str">
        <f t="shared" si="32"/>
        <v>63</v>
      </c>
      <c r="E940" s="43">
        <v>2</v>
      </c>
      <c r="F940" s="43">
        <v>2</v>
      </c>
      <c r="G940" s="37" t="str">
        <f>RIGHT('PCC_SNC-AP'!$C940,2)</f>
        <v>02</v>
      </c>
      <c r="H940" s="37"/>
      <c r="I940" s="104" t="s">
        <v>788</v>
      </c>
      <c r="J940" s="41" t="s">
        <v>19</v>
      </c>
      <c r="K940" s="71" t="s">
        <v>706</v>
      </c>
      <c r="L940" s="41"/>
      <c r="M940" s="73"/>
    </row>
    <row r="941" spans="2:14" x14ac:dyDescent="0.3">
      <c r="B941" s="37" t="str">
        <f>IF('PCC_SNC-AP'!$G941&lt;&gt;"",'PCC_SNC-AP'!$D941&amp;"."&amp;'PCC_SNC-AP'!$E941&amp;"."&amp;'PCC_SNC-AP'!$F941&amp;"."&amp;'PCC_SNC-AP'!$G941,IF('PCC_SNC-AP'!$F941&lt;&gt;"",'PCC_SNC-AP'!$D941&amp;"."&amp;'PCC_SNC-AP'!$E941&amp;"."&amp;'PCC_SNC-AP'!$F941,IF('PCC_SNC-AP'!$E941&lt;&gt;"",'PCC_SNC-AP'!$D941&amp;"."&amp;'PCC_SNC-AP'!$E941,IF('PCC_SNC-AP'!$D941="",LEFT(#REF!,1),'PCC_SNC-AP'!$D941))))</f>
        <v>63.2.2.03</v>
      </c>
      <c r="C941" s="38">
        <v>632203</v>
      </c>
      <c r="D941" s="37" t="str">
        <f t="shared" si="32"/>
        <v>63</v>
      </c>
      <c r="E941" s="43">
        <v>2</v>
      </c>
      <c r="F941" s="43">
        <v>2</v>
      </c>
      <c r="G941" s="37" t="str">
        <f>RIGHT('PCC_SNC-AP'!$C941,2)</f>
        <v>03</v>
      </c>
      <c r="H941" s="37"/>
      <c r="I941" s="104" t="s">
        <v>789</v>
      </c>
      <c r="J941" s="41" t="s">
        <v>19</v>
      </c>
      <c r="K941" s="71" t="s">
        <v>706</v>
      </c>
      <c r="L941" s="41"/>
      <c r="M941" s="73"/>
    </row>
    <row r="942" spans="2:14" x14ac:dyDescent="0.3">
      <c r="B942" s="37" t="str">
        <f>IF('PCC_SNC-AP'!$G942&lt;&gt;"",'PCC_SNC-AP'!$D942&amp;"."&amp;'PCC_SNC-AP'!$E942&amp;"."&amp;'PCC_SNC-AP'!$F942&amp;"."&amp;'PCC_SNC-AP'!$G942,IF('PCC_SNC-AP'!$F942&lt;&gt;"",'PCC_SNC-AP'!$D942&amp;"."&amp;'PCC_SNC-AP'!$E942&amp;"."&amp;'PCC_SNC-AP'!$F942,IF('PCC_SNC-AP'!$E942&lt;&gt;"",'PCC_SNC-AP'!$D942&amp;"."&amp;'PCC_SNC-AP'!$E942,IF('PCC_SNC-AP'!$D942="",LEFT(#REF!,1),'PCC_SNC-AP'!$D942))))</f>
        <v>63.2.2.04</v>
      </c>
      <c r="C942" s="38">
        <v>632204</v>
      </c>
      <c r="D942" s="37" t="str">
        <f t="shared" si="32"/>
        <v>63</v>
      </c>
      <c r="E942" s="43">
        <v>2</v>
      </c>
      <c r="F942" s="43">
        <v>2</v>
      </c>
      <c r="G942" s="37" t="str">
        <f>RIGHT('PCC_SNC-AP'!$C942,2)</f>
        <v>04</v>
      </c>
      <c r="H942" s="37"/>
      <c r="I942" s="104" t="s">
        <v>803</v>
      </c>
      <c r="J942" s="41" t="s">
        <v>19</v>
      </c>
      <c r="K942" s="71" t="s">
        <v>706</v>
      </c>
      <c r="L942" s="41"/>
      <c r="M942" s="73"/>
    </row>
    <row r="943" spans="2:14" ht="18" customHeight="1" x14ac:dyDescent="0.3">
      <c r="B943" s="37" t="str">
        <f>IF('PCC_SNC-AP'!$G943&lt;&gt;"",'PCC_SNC-AP'!$D943&amp;"."&amp;'PCC_SNC-AP'!$E943&amp;"."&amp;'PCC_SNC-AP'!$F943&amp;"."&amp;'PCC_SNC-AP'!$G943,IF('PCC_SNC-AP'!$F943&lt;&gt;"",'PCC_SNC-AP'!$D943&amp;"."&amp;'PCC_SNC-AP'!$E943&amp;"."&amp;'PCC_SNC-AP'!$F943,IF('PCC_SNC-AP'!$E943&lt;&gt;"",'PCC_SNC-AP'!$D943&amp;"."&amp;'PCC_SNC-AP'!$E943,IF('PCC_SNC-AP'!$D943="",LEFT(#REF!,1),'PCC_SNC-AP'!$D943))))</f>
        <v>63.2.2.05</v>
      </c>
      <c r="C943" s="38">
        <v>632205</v>
      </c>
      <c r="D943" s="37" t="str">
        <f t="shared" si="32"/>
        <v>63</v>
      </c>
      <c r="E943" s="43">
        <v>2</v>
      </c>
      <c r="F943" s="43">
        <v>2</v>
      </c>
      <c r="G943" s="37" t="str">
        <f>RIGHT('PCC_SNC-AP'!$C943,2)</f>
        <v>05</v>
      </c>
      <c r="H943" s="37"/>
      <c r="I943" s="104" t="s">
        <v>804</v>
      </c>
      <c r="J943" s="41" t="s">
        <v>19</v>
      </c>
      <c r="K943" s="71" t="s">
        <v>706</v>
      </c>
      <c r="L943" s="41"/>
      <c r="M943" s="73"/>
    </row>
    <row r="944" spans="2:14" ht="16.5" customHeight="1" x14ac:dyDescent="0.3">
      <c r="B944" s="37" t="str">
        <f>IF('PCC_SNC-AP'!$G944&lt;&gt;"",'PCC_SNC-AP'!$D944&amp;"."&amp;'PCC_SNC-AP'!$E944&amp;"."&amp;'PCC_SNC-AP'!$F944&amp;"."&amp;'PCC_SNC-AP'!$G944,IF('PCC_SNC-AP'!$F944&lt;&gt;"",'PCC_SNC-AP'!$D944&amp;"."&amp;'PCC_SNC-AP'!$E944&amp;"."&amp;'PCC_SNC-AP'!$F944,IF('PCC_SNC-AP'!$E944&lt;&gt;"",'PCC_SNC-AP'!$D944&amp;"."&amp;'PCC_SNC-AP'!$E944,IF('PCC_SNC-AP'!$D944="",LEFT(#REF!,1),'PCC_SNC-AP'!$D944))))</f>
        <v>63.2.2.06</v>
      </c>
      <c r="C944" s="38">
        <v>632206</v>
      </c>
      <c r="D944" s="37" t="str">
        <f t="shared" si="32"/>
        <v>63</v>
      </c>
      <c r="E944" s="43">
        <v>2</v>
      </c>
      <c r="F944" s="43">
        <v>2</v>
      </c>
      <c r="G944" s="37" t="str">
        <f>RIGHT('PCC_SNC-AP'!$C944,2)</f>
        <v>06</v>
      </c>
      <c r="H944" s="37"/>
      <c r="I944" s="104" t="s">
        <v>805</v>
      </c>
      <c r="J944" s="41" t="s">
        <v>19</v>
      </c>
      <c r="K944" s="71" t="s">
        <v>706</v>
      </c>
      <c r="L944" s="41"/>
      <c r="M944" s="73"/>
    </row>
    <row r="945" spans="2:13" x14ac:dyDescent="0.3">
      <c r="B945" s="37" t="str">
        <f>IF('PCC_SNC-AP'!$G945&lt;&gt;"",'PCC_SNC-AP'!$D945&amp;"."&amp;'PCC_SNC-AP'!$E945&amp;"."&amp;'PCC_SNC-AP'!$F945&amp;"."&amp;'PCC_SNC-AP'!$G945,IF('PCC_SNC-AP'!$F945&lt;&gt;"",'PCC_SNC-AP'!$D945&amp;"."&amp;'PCC_SNC-AP'!$E945&amp;"."&amp;'PCC_SNC-AP'!$F945,IF('PCC_SNC-AP'!$E945&lt;&gt;"",'PCC_SNC-AP'!$D945&amp;"."&amp;'PCC_SNC-AP'!$E945,IF('PCC_SNC-AP'!$D945="",LEFT(#REF!,1),'PCC_SNC-AP'!$D945))))</f>
        <v>63.2.2.07</v>
      </c>
      <c r="C945" s="38">
        <v>632207</v>
      </c>
      <c r="D945" s="37" t="str">
        <f t="shared" si="32"/>
        <v>63</v>
      </c>
      <c r="E945" s="43">
        <v>2</v>
      </c>
      <c r="F945" s="43">
        <v>2</v>
      </c>
      <c r="G945" s="37" t="str">
        <f>RIGHT('PCC_SNC-AP'!$C945,2)</f>
        <v>07</v>
      </c>
      <c r="H945" s="37"/>
      <c r="I945" s="104" t="s">
        <v>806</v>
      </c>
      <c r="J945" s="41" t="s">
        <v>19</v>
      </c>
      <c r="K945" s="71" t="s">
        <v>706</v>
      </c>
      <c r="L945" s="41"/>
      <c r="M945" s="73"/>
    </row>
    <row r="946" spans="2:13" ht="18" customHeight="1" x14ac:dyDescent="0.3">
      <c r="B946" s="37" t="str">
        <f>IF('PCC_SNC-AP'!$G946&lt;&gt;"",'PCC_SNC-AP'!$D946&amp;"."&amp;'PCC_SNC-AP'!$E946&amp;"."&amp;'PCC_SNC-AP'!$F946&amp;"."&amp;'PCC_SNC-AP'!$G946,IF('PCC_SNC-AP'!$F946&lt;&gt;"",'PCC_SNC-AP'!$D946&amp;"."&amp;'PCC_SNC-AP'!$E946&amp;"."&amp;'PCC_SNC-AP'!$F946,IF('PCC_SNC-AP'!$E946&lt;&gt;"",'PCC_SNC-AP'!$D946&amp;"."&amp;'PCC_SNC-AP'!$E946,IF('PCC_SNC-AP'!$D946="",LEFT(#REF!,1),'PCC_SNC-AP'!$D946))))</f>
        <v>63.2.2.08</v>
      </c>
      <c r="C946" s="38">
        <v>632208</v>
      </c>
      <c r="D946" s="37" t="str">
        <f t="shared" si="32"/>
        <v>63</v>
      </c>
      <c r="E946" s="43">
        <v>2</v>
      </c>
      <c r="F946" s="43">
        <v>2</v>
      </c>
      <c r="G946" s="37" t="str">
        <f>RIGHT('PCC_SNC-AP'!$C946,2)</f>
        <v>08</v>
      </c>
      <c r="H946" s="37"/>
      <c r="I946" s="104" t="s">
        <v>790</v>
      </c>
      <c r="J946" s="41" t="s">
        <v>19</v>
      </c>
      <c r="K946" s="71" t="s">
        <v>706</v>
      </c>
      <c r="L946" s="41"/>
      <c r="M946" s="73"/>
    </row>
    <row r="947" spans="2:13" ht="16.5" customHeight="1" x14ac:dyDescent="0.3">
      <c r="B947" s="37" t="str">
        <f>IF('PCC_SNC-AP'!$G947&lt;&gt;"",'PCC_SNC-AP'!$D947&amp;"."&amp;'PCC_SNC-AP'!$E947&amp;"."&amp;'PCC_SNC-AP'!$F947&amp;"."&amp;'PCC_SNC-AP'!$G947,IF('PCC_SNC-AP'!$F947&lt;&gt;"",'PCC_SNC-AP'!$D947&amp;"."&amp;'PCC_SNC-AP'!$E947&amp;"."&amp;'PCC_SNC-AP'!$F947,IF('PCC_SNC-AP'!$E947&lt;&gt;"",'PCC_SNC-AP'!$D947&amp;"."&amp;'PCC_SNC-AP'!$E947,IF('PCC_SNC-AP'!$D947="",LEFT(#REF!,1),'PCC_SNC-AP'!$D947))))</f>
        <v>63.2.2.09</v>
      </c>
      <c r="C947" s="38">
        <v>632209</v>
      </c>
      <c r="D947" s="37" t="str">
        <f t="shared" si="32"/>
        <v>63</v>
      </c>
      <c r="E947" s="43">
        <v>2</v>
      </c>
      <c r="F947" s="43">
        <v>2</v>
      </c>
      <c r="G947" s="37" t="str">
        <f>RIGHT('PCC_SNC-AP'!$C947,2)</f>
        <v>09</v>
      </c>
      <c r="H947" s="37"/>
      <c r="I947" s="104" t="s">
        <v>807</v>
      </c>
      <c r="J947" s="41" t="s">
        <v>19</v>
      </c>
      <c r="K947" s="71" t="s">
        <v>706</v>
      </c>
      <c r="L947" s="41"/>
      <c r="M947" s="73"/>
    </row>
    <row r="948" spans="2:13" x14ac:dyDescent="0.3">
      <c r="B948" s="37" t="str">
        <f>IF('PCC_SNC-AP'!$G948&lt;&gt;"",'PCC_SNC-AP'!$D948&amp;"."&amp;'PCC_SNC-AP'!$E948&amp;"."&amp;'PCC_SNC-AP'!$F948&amp;"."&amp;'PCC_SNC-AP'!$G948,IF('PCC_SNC-AP'!$F948&lt;&gt;"",'PCC_SNC-AP'!$D948&amp;"."&amp;'PCC_SNC-AP'!$E948&amp;"."&amp;'PCC_SNC-AP'!$F948,IF('PCC_SNC-AP'!$E948&lt;&gt;"",'PCC_SNC-AP'!$D948&amp;"."&amp;'PCC_SNC-AP'!$E948,IF('PCC_SNC-AP'!$D948="",LEFT(#REF!,1),'PCC_SNC-AP'!$D948))))</f>
        <v>63.2.2.99</v>
      </c>
      <c r="C948" s="38">
        <v>632299</v>
      </c>
      <c r="D948" s="37" t="str">
        <f t="shared" si="32"/>
        <v>63</v>
      </c>
      <c r="E948" s="43">
        <v>2</v>
      </c>
      <c r="F948" s="43">
        <v>2</v>
      </c>
      <c r="G948" s="37" t="str">
        <f>RIGHT('PCC_SNC-AP'!$C948,2)</f>
        <v>99</v>
      </c>
      <c r="H948" s="37"/>
      <c r="I948" s="104" t="s">
        <v>808</v>
      </c>
      <c r="J948" s="41" t="s">
        <v>19</v>
      </c>
      <c r="K948" s="71" t="s">
        <v>706</v>
      </c>
      <c r="L948" s="41"/>
      <c r="M948" s="73"/>
    </row>
    <row r="949" spans="2:13" ht="18" customHeight="1" x14ac:dyDescent="0.3">
      <c r="B949" s="37" t="str">
        <f>IF('PCC_SNC-AP'!$G949&lt;&gt;"",'PCC_SNC-AP'!$D949&amp;"."&amp;'PCC_SNC-AP'!$E949&amp;"."&amp;'PCC_SNC-AP'!$F949&amp;"."&amp;'PCC_SNC-AP'!$G949,IF('PCC_SNC-AP'!$F949&lt;&gt;"",'PCC_SNC-AP'!$D949&amp;"."&amp;'PCC_SNC-AP'!$E949&amp;"."&amp;'PCC_SNC-AP'!$F949,IF('PCC_SNC-AP'!$E949&lt;&gt;"",'PCC_SNC-AP'!$D949&amp;"."&amp;'PCC_SNC-AP'!$E949,IF('PCC_SNC-AP'!$D949="",LEFT(#REF!,1),'PCC_SNC-AP'!$D949))))</f>
        <v>63.3</v>
      </c>
      <c r="C949" s="38">
        <v>633</v>
      </c>
      <c r="D949" s="37" t="str">
        <f t="shared" si="32"/>
        <v>63</v>
      </c>
      <c r="E949" s="37" t="str">
        <f>RIGHT('PCC_SNC-AP'!$C949,1)</f>
        <v>3</v>
      </c>
      <c r="F949" s="37"/>
      <c r="G949" s="37"/>
      <c r="H949" s="37"/>
      <c r="I949" s="50" t="s">
        <v>442</v>
      </c>
      <c r="J949" s="41" t="s">
        <v>16</v>
      </c>
      <c r="K949" s="71"/>
      <c r="L949" s="41"/>
      <c r="M949" s="73"/>
    </row>
    <row r="950" spans="2:13" ht="16.5" customHeight="1" x14ac:dyDescent="0.3">
      <c r="B950" s="37" t="str">
        <f>IF('PCC_SNC-AP'!$G950&lt;&gt;"",'PCC_SNC-AP'!$D950&amp;"."&amp;'PCC_SNC-AP'!$E950&amp;"."&amp;'PCC_SNC-AP'!$F950&amp;"."&amp;'PCC_SNC-AP'!$G950,IF('PCC_SNC-AP'!$F950&lt;&gt;"",'PCC_SNC-AP'!$D950&amp;"."&amp;'PCC_SNC-AP'!$E950&amp;"."&amp;'PCC_SNC-AP'!$F950,IF('PCC_SNC-AP'!$E950&lt;&gt;"",'PCC_SNC-AP'!$D950&amp;"."&amp;'PCC_SNC-AP'!$E950,IF('PCC_SNC-AP'!$D950="",LEFT(#REF!,1),'PCC_SNC-AP'!$D950))))</f>
        <v>63.3.1</v>
      </c>
      <c r="C950" s="38">
        <v>6331</v>
      </c>
      <c r="D950" s="37" t="str">
        <f t="shared" si="32"/>
        <v>63</v>
      </c>
      <c r="E950" s="43">
        <v>3</v>
      </c>
      <c r="F950" s="37" t="str">
        <f>RIGHT('PCC_SNC-AP'!$C950,1)</f>
        <v>1</v>
      </c>
      <c r="G950" s="37"/>
      <c r="H950" s="37"/>
      <c r="I950" s="52" t="s">
        <v>809</v>
      </c>
      <c r="J950" s="41" t="s">
        <v>19</v>
      </c>
      <c r="K950" s="71" t="s">
        <v>706</v>
      </c>
      <c r="L950" s="41"/>
      <c r="M950" s="73"/>
    </row>
    <row r="951" spans="2:13" x14ac:dyDescent="0.3">
      <c r="B951" s="37" t="str">
        <f>IF('PCC_SNC-AP'!$G951&lt;&gt;"",'PCC_SNC-AP'!$D951&amp;"."&amp;'PCC_SNC-AP'!$E951&amp;"."&amp;'PCC_SNC-AP'!$F951&amp;"."&amp;'PCC_SNC-AP'!$G951,IF('PCC_SNC-AP'!$F951&lt;&gt;"",'PCC_SNC-AP'!$D951&amp;"."&amp;'PCC_SNC-AP'!$E951&amp;"."&amp;'PCC_SNC-AP'!$F951,IF('PCC_SNC-AP'!$E951&lt;&gt;"",'PCC_SNC-AP'!$D951&amp;"."&amp;'PCC_SNC-AP'!$E951,IF('PCC_SNC-AP'!$D951="",LEFT(#REF!,1),'PCC_SNC-AP'!$D951))))</f>
        <v>63.3.2</v>
      </c>
      <c r="C951" s="38">
        <v>6332</v>
      </c>
      <c r="D951" s="37" t="str">
        <f t="shared" si="32"/>
        <v>63</v>
      </c>
      <c r="E951" s="43">
        <v>3</v>
      </c>
      <c r="F951" s="37" t="str">
        <f>RIGHT('PCC_SNC-AP'!$C951,1)</f>
        <v>2</v>
      </c>
      <c r="G951" s="37"/>
      <c r="H951" s="37"/>
      <c r="I951" s="52" t="s">
        <v>810</v>
      </c>
      <c r="J951" s="41" t="s">
        <v>19</v>
      </c>
      <c r="K951" s="71" t="s">
        <v>706</v>
      </c>
      <c r="L951" s="41"/>
      <c r="M951" s="73"/>
    </row>
    <row r="952" spans="2:13" ht="18" customHeight="1" x14ac:dyDescent="0.3">
      <c r="B952" s="37" t="str">
        <f>IF('PCC_SNC-AP'!$G952&lt;&gt;"",'PCC_SNC-AP'!$D952&amp;"."&amp;'PCC_SNC-AP'!$E952&amp;"."&amp;'PCC_SNC-AP'!$F952&amp;"."&amp;'PCC_SNC-AP'!$G952,IF('PCC_SNC-AP'!$F952&lt;&gt;"",'PCC_SNC-AP'!$D952&amp;"."&amp;'PCC_SNC-AP'!$E952&amp;"."&amp;'PCC_SNC-AP'!$F952,IF('PCC_SNC-AP'!$E952&lt;&gt;"",'PCC_SNC-AP'!$D952&amp;"."&amp;'PCC_SNC-AP'!$E952,IF('PCC_SNC-AP'!$D952="",LEFT(#REF!,1),'PCC_SNC-AP'!$D952))))</f>
        <v>63.4</v>
      </c>
      <c r="C952" s="38">
        <v>634</v>
      </c>
      <c r="D952" s="37" t="str">
        <f t="shared" si="32"/>
        <v>63</v>
      </c>
      <c r="E952" s="37" t="str">
        <f>RIGHT('PCC_SNC-AP'!$C952,1)</f>
        <v>4</v>
      </c>
      <c r="F952" s="37"/>
      <c r="G952" s="37"/>
      <c r="H952" s="37"/>
      <c r="I952" s="50" t="s">
        <v>811</v>
      </c>
      <c r="J952" s="41" t="s">
        <v>16</v>
      </c>
      <c r="K952" s="71"/>
      <c r="L952" s="41"/>
      <c r="M952" s="73"/>
    </row>
    <row r="953" spans="2:13" ht="16.5" customHeight="1" x14ac:dyDescent="0.3">
      <c r="B953" s="37" t="str">
        <f>IF('PCC_SNC-AP'!$G953&lt;&gt;"",'PCC_SNC-AP'!$D953&amp;"."&amp;'PCC_SNC-AP'!$E953&amp;"."&amp;'PCC_SNC-AP'!$F953&amp;"."&amp;'PCC_SNC-AP'!$G953,IF('PCC_SNC-AP'!$F953&lt;&gt;"",'PCC_SNC-AP'!$D953&amp;"."&amp;'PCC_SNC-AP'!$E953&amp;"."&amp;'PCC_SNC-AP'!$F953,IF('PCC_SNC-AP'!$E953&lt;&gt;"",'PCC_SNC-AP'!$D953&amp;"."&amp;'PCC_SNC-AP'!$E953,IF('PCC_SNC-AP'!$D953="",LEFT(#REF!,1),'PCC_SNC-AP'!$D953))))</f>
        <v>63.4.0</v>
      </c>
      <c r="C953" s="38">
        <v>6340</v>
      </c>
      <c r="D953" s="37" t="str">
        <f t="shared" si="32"/>
        <v>63</v>
      </c>
      <c r="E953" s="43">
        <v>4</v>
      </c>
      <c r="F953" s="37" t="str">
        <f>RIGHT('PCC_SNC-AP'!$C953,1)</f>
        <v>0</v>
      </c>
      <c r="G953" s="37"/>
      <c r="H953" s="37"/>
      <c r="I953" s="52" t="s">
        <v>812</v>
      </c>
      <c r="J953" s="41" t="s">
        <v>19</v>
      </c>
      <c r="K953" s="71" t="s">
        <v>706</v>
      </c>
      <c r="L953" s="41"/>
      <c r="M953" s="73"/>
    </row>
    <row r="954" spans="2:13" ht="18" customHeight="1" x14ac:dyDescent="0.3">
      <c r="B954" s="37" t="str">
        <f>IF('PCC_SNC-AP'!$G954&lt;&gt;"",'PCC_SNC-AP'!$D954&amp;"."&amp;'PCC_SNC-AP'!$E954&amp;"."&amp;'PCC_SNC-AP'!$F954&amp;"."&amp;'PCC_SNC-AP'!$G954,IF('PCC_SNC-AP'!$F954&lt;&gt;"",'PCC_SNC-AP'!$D954&amp;"."&amp;'PCC_SNC-AP'!$E954&amp;"."&amp;'PCC_SNC-AP'!$F954,IF('PCC_SNC-AP'!$E954&lt;&gt;"",'PCC_SNC-AP'!$D954&amp;"."&amp;'PCC_SNC-AP'!$E954,IF('PCC_SNC-AP'!$D954="",LEFT(#REF!,1),'PCC_SNC-AP'!$D954))))</f>
        <v>63.4.1</v>
      </c>
      <c r="C954" s="38">
        <v>6341</v>
      </c>
      <c r="D954" s="37" t="str">
        <f t="shared" si="32"/>
        <v>63</v>
      </c>
      <c r="E954" s="43">
        <v>4</v>
      </c>
      <c r="F954" s="37" t="str">
        <f>RIGHT('PCC_SNC-AP'!$C954,1)</f>
        <v>1</v>
      </c>
      <c r="G954" s="37"/>
      <c r="H954" s="37"/>
      <c r="I954" s="52" t="s">
        <v>813</v>
      </c>
      <c r="J954" s="41" t="s">
        <v>19</v>
      </c>
      <c r="K954" s="71" t="s">
        <v>706</v>
      </c>
      <c r="L954" s="41"/>
      <c r="M954" s="73"/>
    </row>
    <row r="955" spans="2:13" ht="18" customHeight="1" x14ac:dyDescent="0.3">
      <c r="B955" s="37" t="str">
        <f>IF('PCC_SNC-AP'!$G955&lt;&gt;"",'PCC_SNC-AP'!$D955&amp;"."&amp;'PCC_SNC-AP'!$E955&amp;"."&amp;'PCC_SNC-AP'!$F955&amp;"."&amp;'PCC_SNC-AP'!$G955,IF('PCC_SNC-AP'!$F955&lt;&gt;"",'PCC_SNC-AP'!$D955&amp;"."&amp;'PCC_SNC-AP'!$E955&amp;"."&amp;'PCC_SNC-AP'!$F955,IF('PCC_SNC-AP'!$E955&lt;&gt;"",'PCC_SNC-AP'!$D955&amp;"."&amp;'PCC_SNC-AP'!$E955,IF('PCC_SNC-AP'!$D955="",LEFT(#REF!,1),'PCC_SNC-AP'!$D955))))</f>
        <v>63.4.2</v>
      </c>
      <c r="C955" s="38">
        <v>6342</v>
      </c>
      <c r="D955" s="37" t="str">
        <f t="shared" si="32"/>
        <v>63</v>
      </c>
      <c r="E955" s="43">
        <v>4</v>
      </c>
      <c r="F955" s="37" t="str">
        <f>RIGHT('PCC_SNC-AP'!$C955,1)</f>
        <v>2</v>
      </c>
      <c r="G955" s="37"/>
      <c r="H955" s="37"/>
      <c r="I955" s="52" t="s">
        <v>340</v>
      </c>
      <c r="J955" s="41" t="s">
        <v>16</v>
      </c>
      <c r="K955" s="71"/>
      <c r="L955" s="41"/>
      <c r="M955" s="73"/>
    </row>
    <row r="956" spans="2:13" ht="16.5" customHeight="1" x14ac:dyDescent="0.3">
      <c r="B956" s="37" t="str">
        <f>IF('PCC_SNC-AP'!$G956&lt;&gt;"",'PCC_SNC-AP'!$D956&amp;"."&amp;'PCC_SNC-AP'!$E956&amp;"."&amp;'PCC_SNC-AP'!$F956&amp;"."&amp;'PCC_SNC-AP'!$G956,IF('PCC_SNC-AP'!$F956&lt;&gt;"",'PCC_SNC-AP'!$D956&amp;"."&amp;'PCC_SNC-AP'!$E956&amp;"."&amp;'PCC_SNC-AP'!$F956,IF('PCC_SNC-AP'!$E956&lt;&gt;"",'PCC_SNC-AP'!$D956&amp;"."&amp;'PCC_SNC-AP'!$E956,IF('PCC_SNC-AP'!$D956="",LEFT(#REF!,1),'PCC_SNC-AP'!$D956))))</f>
        <v>63.4.2.1</v>
      </c>
      <c r="C956" s="38">
        <v>63421</v>
      </c>
      <c r="D956" s="37" t="str">
        <f t="shared" si="32"/>
        <v>63</v>
      </c>
      <c r="E956" s="43">
        <v>4</v>
      </c>
      <c r="F956" s="43">
        <v>2</v>
      </c>
      <c r="G956" s="37" t="str">
        <f>RIGHT('PCC_SNC-AP'!$C956,1)</f>
        <v>1</v>
      </c>
      <c r="H956" s="37"/>
      <c r="I956" s="69" t="s">
        <v>814</v>
      </c>
      <c r="J956" s="41" t="s">
        <v>19</v>
      </c>
      <c r="K956" s="71" t="s">
        <v>706</v>
      </c>
      <c r="L956" s="41"/>
      <c r="M956" s="73"/>
    </row>
    <row r="957" spans="2:13" ht="18" customHeight="1" x14ac:dyDescent="0.3">
      <c r="B957" s="37" t="str">
        <f>IF('PCC_SNC-AP'!$G957&lt;&gt;"",'PCC_SNC-AP'!$D957&amp;"."&amp;'PCC_SNC-AP'!$E957&amp;"."&amp;'PCC_SNC-AP'!$F957&amp;"."&amp;'PCC_SNC-AP'!$G957,IF('PCC_SNC-AP'!$F957&lt;&gt;"",'PCC_SNC-AP'!$D957&amp;"."&amp;'PCC_SNC-AP'!$E957&amp;"."&amp;'PCC_SNC-AP'!$F957,IF('PCC_SNC-AP'!$E957&lt;&gt;"",'PCC_SNC-AP'!$D957&amp;"."&amp;'PCC_SNC-AP'!$E957,IF('PCC_SNC-AP'!$D957="",LEFT(#REF!,1),'PCC_SNC-AP'!$D957))))</f>
        <v>63.4.2.2</v>
      </c>
      <c r="C957" s="38">
        <v>63422</v>
      </c>
      <c r="D957" s="37" t="str">
        <f t="shared" si="32"/>
        <v>63</v>
      </c>
      <c r="E957" s="43">
        <v>4</v>
      </c>
      <c r="F957" s="43">
        <v>2</v>
      </c>
      <c r="G957" s="37" t="str">
        <f>RIGHT('PCC_SNC-AP'!$C957,1)</f>
        <v>2</v>
      </c>
      <c r="H957" s="37"/>
      <c r="I957" s="69" t="s">
        <v>815</v>
      </c>
      <c r="J957" s="41" t="s">
        <v>19</v>
      </c>
      <c r="K957" s="71" t="s">
        <v>706</v>
      </c>
      <c r="L957" s="41"/>
      <c r="M957" s="73"/>
    </row>
    <row r="958" spans="2:13" ht="18" customHeight="1" x14ac:dyDescent="0.3">
      <c r="B958" s="37" t="str">
        <f>IF('PCC_SNC-AP'!$G958&lt;&gt;"",'PCC_SNC-AP'!$D958&amp;"."&amp;'PCC_SNC-AP'!$E958&amp;"."&amp;'PCC_SNC-AP'!$F958&amp;"."&amp;'PCC_SNC-AP'!$G958,IF('PCC_SNC-AP'!$F958&lt;&gt;"",'PCC_SNC-AP'!$D958&amp;"."&amp;'PCC_SNC-AP'!$E958&amp;"."&amp;'PCC_SNC-AP'!$F958,IF('PCC_SNC-AP'!$E958&lt;&gt;"",'PCC_SNC-AP'!$D958&amp;"."&amp;'PCC_SNC-AP'!$E958,IF('PCC_SNC-AP'!$D958="",LEFT(#REF!,1),'PCC_SNC-AP'!$D958))))</f>
        <v>63.4.2.9</v>
      </c>
      <c r="C958" s="38">
        <v>63429</v>
      </c>
      <c r="D958" s="37" t="str">
        <f t="shared" si="32"/>
        <v>63</v>
      </c>
      <c r="E958" s="43">
        <v>4</v>
      </c>
      <c r="F958" s="43">
        <v>2</v>
      </c>
      <c r="G958" s="37" t="str">
        <f>RIGHT('PCC_SNC-AP'!$C958,1)</f>
        <v>9</v>
      </c>
      <c r="H958" s="37"/>
      <c r="I958" s="69" t="s">
        <v>816</v>
      </c>
      <c r="J958" s="41" t="s">
        <v>19</v>
      </c>
      <c r="K958" s="71" t="s">
        <v>706</v>
      </c>
      <c r="L958" s="41"/>
      <c r="M958" s="73"/>
    </row>
    <row r="959" spans="2:13" ht="16.5" customHeight="1" x14ac:dyDescent="0.3">
      <c r="B959" s="37" t="str">
        <f>IF('PCC_SNC-AP'!$G959&lt;&gt;"",'PCC_SNC-AP'!$D959&amp;"."&amp;'PCC_SNC-AP'!$E959&amp;"."&amp;'PCC_SNC-AP'!$F959&amp;"."&amp;'PCC_SNC-AP'!$G959,IF('PCC_SNC-AP'!$F959&lt;&gt;"",'PCC_SNC-AP'!$D959&amp;"."&amp;'PCC_SNC-AP'!$E959&amp;"."&amp;'PCC_SNC-AP'!$F959,IF('PCC_SNC-AP'!$E959&lt;&gt;"",'PCC_SNC-AP'!$D959&amp;"."&amp;'PCC_SNC-AP'!$E959,IF('PCC_SNC-AP'!$D959="",LEFT(#REF!,1),'PCC_SNC-AP'!$D959))))</f>
        <v>63.5</v>
      </c>
      <c r="C959" s="38">
        <v>635</v>
      </c>
      <c r="D959" s="37" t="str">
        <f t="shared" si="32"/>
        <v>63</v>
      </c>
      <c r="E959" s="37" t="str">
        <f>RIGHT('PCC_SNC-AP'!$C959,1)</f>
        <v>5</v>
      </c>
      <c r="F959" s="37"/>
      <c r="G959" s="37"/>
      <c r="H959" s="37"/>
      <c r="I959" s="50" t="s">
        <v>817</v>
      </c>
      <c r="J959" s="41" t="s">
        <v>16</v>
      </c>
      <c r="K959" s="71"/>
      <c r="L959" s="41"/>
      <c r="M959" s="73"/>
    </row>
    <row r="960" spans="2:13" ht="18" customHeight="1" x14ac:dyDescent="0.3">
      <c r="B960" s="37" t="str">
        <f>IF('PCC_SNC-AP'!$G960&lt;&gt;"",'PCC_SNC-AP'!$D960&amp;"."&amp;'PCC_SNC-AP'!$E960&amp;"."&amp;'PCC_SNC-AP'!$F960&amp;"."&amp;'PCC_SNC-AP'!$G960,IF('PCC_SNC-AP'!$F960&lt;&gt;"",'PCC_SNC-AP'!$D960&amp;"."&amp;'PCC_SNC-AP'!$E960&amp;"."&amp;'PCC_SNC-AP'!$F960,IF('PCC_SNC-AP'!$E960&lt;&gt;"",'PCC_SNC-AP'!$D960&amp;"."&amp;'PCC_SNC-AP'!$E960,IF('PCC_SNC-AP'!$D960="",LEFT(#REF!,1),'PCC_SNC-AP'!$D960))))</f>
        <v>63.5.1</v>
      </c>
      <c r="C960" s="38">
        <v>6351</v>
      </c>
      <c r="D960" s="37" t="str">
        <f t="shared" si="32"/>
        <v>63</v>
      </c>
      <c r="E960" s="43">
        <v>5</v>
      </c>
      <c r="F960" s="37" t="str">
        <f>RIGHT('PCC_SNC-AP'!$C960,1)</f>
        <v>1</v>
      </c>
      <c r="G960" s="37"/>
      <c r="H960" s="37"/>
      <c r="I960" s="52" t="s">
        <v>378</v>
      </c>
      <c r="J960" s="41" t="s">
        <v>19</v>
      </c>
      <c r="K960" s="71" t="s">
        <v>706</v>
      </c>
      <c r="L960" s="41"/>
      <c r="M960" s="73"/>
    </row>
    <row r="961" spans="2:13" ht="18" customHeight="1" x14ac:dyDescent="0.3">
      <c r="B961" s="37" t="str">
        <f>IF('PCC_SNC-AP'!$G961&lt;&gt;"",'PCC_SNC-AP'!$D961&amp;"."&amp;'PCC_SNC-AP'!$E961&amp;"."&amp;'PCC_SNC-AP'!$F961&amp;"."&amp;'PCC_SNC-AP'!$G961,IF('PCC_SNC-AP'!$F961&lt;&gt;"",'PCC_SNC-AP'!$D961&amp;"."&amp;'PCC_SNC-AP'!$E961&amp;"."&amp;'PCC_SNC-AP'!$F961,IF('PCC_SNC-AP'!$E961&lt;&gt;"",'PCC_SNC-AP'!$D961&amp;"."&amp;'PCC_SNC-AP'!$E961,IF('PCC_SNC-AP'!$D961="",LEFT(#REF!,1),'PCC_SNC-AP'!$D961))))</f>
        <v>63.5.2</v>
      </c>
      <c r="C961" s="38">
        <v>6352</v>
      </c>
      <c r="D961" s="37" t="str">
        <f t="shared" si="32"/>
        <v>63</v>
      </c>
      <c r="E961" s="43">
        <v>5</v>
      </c>
      <c r="F961" s="37" t="str">
        <f>RIGHT('PCC_SNC-AP'!$C961,1)</f>
        <v>2</v>
      </c>
      <c r="G961" s="37"/>
      <c r="H961" s="37"/>
      <c r="I961" s="52" t="s">
        <v>381</v>
      </c>
      <c r="J961" s="41" t="s">
        <v>19</v>
      </c>
      <c r="K961" s="71" t="s">
        <v>706</v>
      </c>
      <c r="L961" s="41"/>
      <c r="M961" s="73"/>
    </row>
    <row r="962" spans="2:13" ht="16.5" customHeight="1" x14ac:dyDescent="0.3">
      <c r="B962" s="37" t="str">
        <f>IF('PCC_SNC-AP'!$G962&lt;&gt;"",'PCC_SNC-AP'!$D962&amp;"."&amp;'PCC_SNC-AP'!$E962&amp;"."&amp;'PCC_SNC-AP'!$F962&amp;"."&amp;'PCC_SNC-AP'!$G962,IF('PCC_SNC-AP'!$F962&lt;&gt;"",'PCC_SNC-AP'!$D962&amp;"."&amp;'PCC_SNC-AP'!$E962&amp;"."&amp;'PCC_SNC-AP'!$F962,IF('PCC_SNC-AP'!$E962&lt;&gt;"",'PCC_SNC-AP'!$D962&amp;"."&amp;'PCC_SNC-AP'!$E962,IF('PCC_SNC-AP'!$D962="",LEFT(#REF!,1),'PCC_SNC-AP'!$D962))))</f>
        <v>63.5.9</v>
      </c>
      <c r="C962" s="38">
        <v>6359</v>
      </c>
      <c r="D962" s="37" t="str">
        <f t="shared" si="32"/>
        <v>63</v>
      </c>
      <c r="E962" s="43">
        <v>5</v>
      </c>
      <c r="F962" s="37" t="str">
        <f>RIGHT('PCC_SNC-AP'!$C962,1)</f>
        <v>9</v>
      </c>
      <c r="G962" s="37"/>
      <c r="H962" s="37"/>
      <c r="I962" s="52" t="s">
        <v>283</v>
      </c>
      <c r="J962" s="41" t="s">
        <v>19</v>
      </c>
      <c r="K962" s="71" t="s">
        <v>706</v>
      </c>
      <c r="L962" s="41"/>
      <c r="M962" s="73"/>
    </row>
    <row r="963" spans="2:13" ht="18" customHeight="1" x14ac:dyDescent="0.3">
      <c r="B963" s="37" t="str">
        <f>IF('PCC_SNC-AP'!$G963&lt;&gt;"",'PCC_SNC-AP'!$D963&amp;"."&amp;'PCC_SNC-AP'!$E963&amp;"."&amp;'PCC_SNC-AP'!$F963&amp;"."&amp;'PCC_SNC-AP'!$G963,IF('PCC_SNC-AP'!$F963&lt;&gt;"",'PCC_SNC-AP'!$D963&amp;"."&amp;'PCC_SNC-AP'!$E963&amp;"."&amp;'PCC_SNC-AP'!$F963,IF('PCC_SNC-AP'!$E963&lt;&gt;"",'PCC_SNC-AP'!$D963&amp;"."&amp;'PCC_SNC-AP'!$E963,IF('PCC_SNC-AP'!$D963="",LEFT(#REF!,1),'PCC_SNC-AP'!$D963))))</f>
        <v>63.6</v>
      </c>
      <c r="C963" s="38">
        <v>636</v>
      </c>
      <c r="D963" s="37" t="str">
        <f t="shared" si="32"/>
        <v>63</v>
      </c>
      <c r="E963" s="37" t="str">
        <f>RIGHT('PCC_SNC-AP'!$C963,1)</f>
        <v>6</v>
      </c>
      <c r="F963" s="37"/>
      <c r="G963" s="37"/>
      <c r="H963" s="37"/>
      <c r="I963" s="50" t="s">
        <v>246</v>
      </c>
      <c r="J963" s="41" t="s">
        <v>16</v>
      </c>
      <c r="K963" s="71"/>
      <c r="L963" s="41"/>
      <c r="M963" s="73"/>
    </row>
    <row r="964" spans="2:13" x14ac:dyDescent="0.3">
      <c r="B964" s="37" t="str">
        <f>IF('PCC_SNC-AP'!$G964&lt;&gt;"",'PCC_SNC-AP'!$D964&amp;"."&amp;'PCC_SNC-AP'!$E964&amp;"."&amp;'PCC_SNC-AP'!$F964&amp;"."&amp;'PCC_SNC-AP'!$G964,IF('PCC_SNC-AP'!$F964&lt;&gt;"",'PCC_SNC-AP'!$D964&amp;"."&amp;'PCC_SNC-AP'!$E964&amp;"."&amp;'PCC_SNC-AP'!$F964,IF('PCC_SNC-AP'!$E964&lt;&gt;"",'PCC_SNC-AP'!$D964&amp;"."&amp;'PCC_SNC-AP'!$E964,IF('PCC_SNC-AP'!$D964="",LEFT(#REF!,1),'PCC_SNC-AP'!$D964))))</f>
        <v>63.6.1</v>
      </c>
      <c r="C964" s="38">
        <v>6361</v>
      </c>
      <c r="D964" s="37" t="str">
        <f t="shared" si="32"/>
        <v>63</v>
      </c>
      <c r="E964" s="43">
        <v>6</v>
      </c>
      <c r="F964" s="37" t="str">
        <f>RIGHT('PCC_SNC-AP'!$C964,1)</f>
        <v>1</v>
      </c>
      <c r="G964" s="37"/>
      <c r="H964" s="37"/>
      <c r="I964" s="52" t="s">
        <v>818</v>
      </c>
      <c r="J964" s="41" t="s">
        <v>19</v>
      </c>
      <c r="K964" s="71" t="s">
        <v>706</v>
      </c>
      <c r="L964" s="41"/>
      <c r="M964" s="73"/>
    </row>
    <row r="965" spans="2:13" ht="16.5" customHeight="1" x14ac:dyDescent="0.3">
      <c r="B965" s="37" t="str">
        <f>IF('PCC_SNC-AP'!$G965&lt;&gt;"",'PCC_SNC-AP'!$D965&amp;"."&amp;'PCC_SNC-AP'!$E965&amp;"."&amp;'PCC_SNC-AP'!$F965&amp;"."&amp;'PCC_SNC-AP'!$G965,IF('PCC_SNC-AP'!$F965&lt;&gt;"",'PCC_SNC-AP'!$D965&amp;"."&amp;'PCC_SNC-AP'!$E965&amp;"."&amp;'PCC_SNC-AP'!$F965,IF('PCC_SNC-AP'!$E965&lt;&gt;"",'PCC_SNC-AP'!$D965&amp;"."&amp;'PCC_SNC-AP'!$E965,IF('PCC_SNC-AP'!$D965="",LEFT(#REF!,1),'PCC_SNC-AP'!$D965))))</f>
        <v>63.6.2</v>
      </c>
      <c r="C965" s="38">
        <v>6362</v>
      </c>
      <c r="D965" s="37" t="str">
        <f t="shared" si="32"/>
        <v>63</v>
      </c>
      <c r="E965" s="43">
        <v>6</v>
      </c>
      <c r="F965" s="37" t="str">
        <f>RIGHT('PCC_SNC-AP'!$C965,1)</f>
        <v>2</v>
      </c>
      <c r="G965" s="37"/>
      <c r="H965" s="37"/>
      <c r="I965" s="52" t="s">
        <v>819</v>
      </c>
      <c r="J965" s="41" t="s">
        <v>19</v>
      </c>
      <c r="K965" s="71" t="s">
        <v>706</v>
      </c>
      <c r="L965" s="41"/>
      <c r="M965" s="73"/>
    </row>
    <row r="966" spans="2:13" ht="18" customHeight="1" x14ac:dyDescent="0.3">
      <c r="B966" s="37" t="str">
        <f>IF('PCC_SNC-AP'!$G966&lt;&gt;"",'PCC_SNC-AP'!$D966&amp;"."&amp;'PCC_SNC-AP'!$E966&amp;"."&amp;'PCC_SNC-AP'!$F966&amp;"."&amp;'PCC_SNC-AP'!$G966,IF('PCC_SNC-AP'!$F966&lt;&gt;"",'PCC_SNC-AP'!$D966&amp;"."&amp;'PCC_SNC-AP'!$E966&amp;"."&amp;'PCC_SNC-AP'!$F966,IF('PCC_SNC-AP'!$E966&lt;&gt;"",'PCC_SNC-AP'!$D966&amp;"."&amp;'PCC_SNC-AP'!$E966,IF('PCC_SNC-AP'!$D966="",LEFT(#REF!,1),'PCC_SNC-AP'!$D966))))</f>
        <v>63.6.3</v>
      </c>
      <c r="C966" s="38">
        <v>6363</v>
      </c>
      <c r="D966" s="37" t="str">
        <f t="shared" si="32"/>
        <v>63</v>
      </c>
      <c r="E966" s="43">
        <v>6</v>
      </c>
      <c r="F966" s="37" t="str">
        <f>RIGHT('PCC_SNC-AP'!$C966,1)</f>
        <v>3</v>
      </c>
      <c r="G966" s="37"/>
      <c r="H966" s="37"/>
      <c r="I966" s="52" t="s">
        <v>820</v>
      </c>
      <c r="J966" s="41" t="s">
        <v>19</v>
      </c>
      <c r="K966" s="71" t="s">
        <v>706</v>
      </c>
      <c r="L966" s="41"/>
      <c r="M966" s="73"/>
    </row>
    <row r="967" spans="2:13" x14ac:dyDescent="0.3">
      <c r="B967" s="37" t="str">
        <f>IF('PCC_SNC-AP'!$G967&lt;&gt;"",'PCC_SNC-AP'!$D967&amp;"."&amp;'PCC_SNC-AP'!$E967&amp;"."&amp;'PCC_SNC-AP'!$F967&amp;"."&amp;'PCC_SNC-AP'!$G967,IF('PCC_SNC-AP'!$F967&lt;&gt;"",'PCC_SNC-AP'!$D967&amp;"."&amp;'PCC_SNC-AP'!$E967&amp;"."&amp;'PCC_SNC-AP'!$F967,IF('PCC_SNC-AP'!$E967&lt;&gt;"",'PCC_SNC-AP'!$D967&amp;"."&amp;'PCC_SNC-AP'!$E967,IF('PCC_SNC-AP'!$D967="",LEFT(#REF!,1),'PCC_SNC-AP'!$D967))))</f>
        <v>63.6.9</v>
      </c>
      <c r="C967" s="38">
        <v>6369</v>
      </c>
      <c r="D967" s="37" t="str">
        <f t="shared" si="32"/>
        <v>63</v>
      </c>
      <c r="E967" s="43">
        <v>6</v>
      </c>
      <c r="F967" s="37" t="str">
        <f>RIGHT('PCC_SNC-AP'!$C967,1)</f>
        <v>9</v>
      </c>
      <c r="G967" s="37"/>
      <c r="H967" s="37"/>
      <c r="I967" s="52" t="s">
        <v>283</v>
      </c>
      <c r="J967" s="41" t="s">
        <v>19</v>
      </c>
      <c r="K967" s="71" t="s">
        <v>706</v>
      </c>
      <c r="L967" s="41"/>
      <c r="M967" s="73"/>
    </row>
    <row r="968" spans="2:13" ht="16.5" customHeight="1" x14ac:dyDescent="0.3">
      <c r="B968" s="37" t="str">
        <f>IF('PCC_SNC-AP'!$G968&lt;&gt;"",'PCC_SNC-AP'!$D968&amp;"."&amp;'PCC_SNC-AP'!$E968&amp;"."&amp;'PCC_SNC-AP'!$F968&amp;"."&amp;'PCC_SNC-AP'!$G968,IF('PCC_SNC-AP'!$F968&lt;&gt;"",'PCC_SNC-AP'!$D968&amp;"."&amp;'PCC_SNC-AP'!$E968&amp;"."&amp;'PCC_SNC-AP'!$F968,IF('PCC_SNC-AP'!$E968&lt;&gt;"",'PCC_SNC-AP'!$D968&amp;"."&amp;'PCC_SNC-AP'!$E968,IF('PCC_SNC-AP'!$D968="",LEFT(#REF!,1),'PCC_SNC-AP'!$D968))))</f>
        <v>63.7</v>
      </c>
      <c r="C968" s="38">
        <v>637</v>
      </c>
      <c r="D968" s="37" t="str">
        <f t="shared" si="32"/>
        <v>63</v>
      </c>
      <c r="E968" s="37" t="str">
        <f>RIGHT('PCC_SNC-AP'!$C968,1)</f>
        <v>7</v>
      </c>
      <c r="F968" s="37"/>
      <c r="G968" s="37"/>
      <c r="H968" s="37"/>
      <c r="I968" s="50" t="s">
        <v>821</v>
      </c>
      <c r="J968" s="41" t="s">
        <v>16</v>
      </c>
      <c r="K968" s="71"/>
      <c r="L968" s="41"/>
      <c r="M968" s="73"/>
    </row>
    <row r="969" spans="2:13" ht="18" customHeight="1" x14ac:dyDescent="0.3">
      <c r="B969" s="37" t="str">
        <f>IF('PCC_SNC-AP'!$G969&lt;&gt;"",'PCC_SNC-AP'!$D969&amp;"."&amp;'PCC_SNC-AP'!$E969&amp;"."&amp;'PCC_SNC-AP'!$F969&amp;"."&amp;'PCC_SNC-AP'!$G969,IF('PCC_SNC-AP'!$F969&lt;&gt;"",'PCC_SNC-AP'!$D969&amp;"."&amp;'PCC_SNC-AP'!$E969&amp;"."&amp;'PCC_SNC-AP'!$F969,IF('PCC_SNC-AP'!$E969&lt;&gt;"",'PCC_SNC-AP'!$D969&amp;"."&amp;'PCC_SNC-AP'!$E969,IF('PCC_SNC-AP'!$D969="",LEFT(#REF!,1),'PCC_SNC-AP'!$D969))))</f>
        <v>63.7.1</v>
      </c>
      <c r="C969" s="38">
        <v>6371</v>
      </c>
      <c r="D969" s="37" t="str">
        <f t="shared" si="32"/>
        <v>63</v>
      </c>
      <c r="E969" s="43">
        <v>7</v>
      </c>
      <c r="F969" s="37" t="str">
        <f>RIGHT('PCC_SNC-AP'!$C969,1)</f>
        <v>1</v>
      </c>
      <c r="G969" s="37"/>
      <c r="H969" s="37"/>
      <c r="I969" s="52" t="s">
        <v>822</v>
      </c>
      <c r="J969" s="41" t="s">
        <v>19</v>
      </c>
      <c r="K969" s="71" t="s">
        <v>706</v>
      </c>
      <c r="L969" s="41"/>
      <c r="M969" s="73"/>
    </row>
    <row r="970" spans="2:13" x14ac:dyDescent="0.3">
      <c r="B970" s="37" t="str">
        <f>IF('PCC_SNC-AP'!$G970&lt;&gt;"",'PCC_SNC-AP'!$D970&amp;"."&amp;'PCC_SNC-AP'!$E970&amp;"."&amp;'PCC_SNC-AP'!$F970&amp;"."&amp;'PCC_SNC-AP'!$G970,IF('PCC_SNC-AP'!$F970&lt;&gt;"",'PCC_SNC-AP'!$D970&amp;"."&amp;'PCC_SNC-AP'!$E970&amp;"."&amp;'PCC_SNC-AP'!$F970,IF('PCC_SNC-AP'!$E970&lt;&gt;"",'PCC_SNC-AP'!$D970&amp;"."&amp;'PCC_SNC-AP'!$E970,IF('PCC_SNC-AP'!$D970="",LEFT(#REF!,1),'PCC_SNC-AP'!$D970))))</f>
        <v>63.7.2</v>
      </c>
      <c r="C970" s="38">
        <v>6372</v>
      </c>
      <c r="D970" s="37" t="str">
        <f t="shared" si="32"/>
        <v>63</v>
      </c>
      <c r="E970" s="43">
        <v>7</v>
      </c>
      <c r="F970" s="37" t="str">
        <f>RIGHT('PCC_SNC-AP'!$C970,1)</f>
        <v>2</v>
      </c>
      <c r="G970" s="37"/>
      <c r="H970" s="37"/>
      <c r="I970" s="52" t="s">
        <v>823</v>
      </c>
      <c r="J970" s="41" t="s">
        <v>19</v>
      </c>
      <c r="K970" s="71" t="s">
        <v>706</v>
      </c>
      <c r="L970" s="41"/>
      <c r="M970" s="73"/>
    </row>
    <row r="971" spans="2:13" ht="16.5" customHeight="1" x14ac:dyDescent="0.3">
      <c r="B971" s="37" t="str">
        <f>IF('PCC_SNC-AP'!$G971&lt;&gt;"",'PCC_SNC-AP'!$D971&amp;"."&amp;'PCC_SNC-AP'!$E971&amp;"."&amp;'PCC_SNC-AP'!$F971&amp;"."&amp;'PCC_SNC-AP'!$G971,IF('PCC_SNC-AP'!$F971&lt;&gt;"",'PCC_SNC-AP'!$D971&amp;"."&amp;'PCC_SNC-AP'!$E971&amp;"."&amp;'PCC_SNC-AP'!$F971,IF('PCC_SNC-AP'!$E971&lt;&gt;"",'PCC_SNC-AP'!$D971&amp;"."&amp;'PCC_SNC-AP'!$E971,IF('PCC_SNC-AP'!$D971="",LEFT(#REF!,1),'PCC_SNC-AP'!$D971))))</f>
        <v>63.7.9</v>
      </c>
      <c r="C971" s="38">
        <v>6379</v>
      </c>
      <c r="D971" s="37" t="str">
        <f t="shared" si="32"/>
        <v>63</v>
      </c>
      <c r="E971" s="43">
        <v>7</v>
      </c>
      <c r="F971" s="37" t="str">
        <f>RIGHT('PCC_SNC-AP'!$C971,1)</f>
        <v>9</v>
      </c>
      <c r="G971" s="37"/>
      <c r="H971" s="37"/>
      <c r="I971" s="52" t="s">
        <v>283</v>
      </c>
      <c r="J971" s="41" t="s">
        <v>19</v>
      </c>
      <c r="K971" s="71" t="s">
        <v>706</v>
      </c>
      <c r="L971" s="41"/>
      <c r="M971" s="73"/>
    </row>
    <row r="972" spans="2:13" x14ac:dyDescent="0.3">
      <c r="B972" s="37" t="str">
        <f>IF('PCC_SNC-AP'!$G972&lt;&gt;"",'PCC_SNC-AP'!$D972&amp;"."&amp;'PCC_SNC-AP'!$E972&amp;"."&amp;'PCC_SNC-AP'!$F972&amp;"."&amp;'PCC_SNC-AP'!$G972,IF('PCC_SNC-AP'!$F972&lt;&gt;"",'PCC_SNC-AP'!$D972&amp;"."&amp;'PCC_SNC-AP'!$E972&amp;"."&amp;'PCC_SNC-AP'!$F972,IF('PCC_SNC-AP'!$E972&lt;&gt;"",'PCC_SNC-AP'!$D972&amp;"."&amp;'PCC_SNC-AP'!$E972,IF('PCC_SNC-AP'!$D972="",LEFT(#REF!,1),'PCC_SNC-AP'!$D972))))</f>
        <v>63.8</v>
      </c>
      <c r="C972" s="38">
        <v>638</v>
      </c>
      <c r="D972" s="37" t="str">
        <f t="shared" si="32"/>
        <v>63</v>
      </c>
      <c r="E972" s="37" t="str">
        <f>RIGHT('PCC_SNC-AP'!$C972,1)</f>
        <v>8</v>
      </c>
      <c r="F972" s="37"/>
      <c r="G972" s="37"/>
      <c r="H972" s="37"/>
      <c r="I972" s="50" t="s">
        <v>824</v>
      </c>
      <c r="J972" s="41" t="s">
        <v>16</v>
      </c>
      <c r="K972" s="71"/>
      <c r="L972" s="41"/>
      <c r="M972" s="73"/>
    </row>
    <row r="973" spans="2:13" ht="18" customHeight="1" x14ac:dyDescent="0.3">
      <c r="B973" s="37" t="str">
        <f>IF('PCC_SNC-AP'!$G973&lt;&gt;"",'PCC_SNC-AP'!$D973&amp;"."&amp;'PCC_SNC-AP'!$E973&amp;"."&amp;'PCC_SNC-AP'!$F973&amp;"."&amp;'PCC_SNC-AP'!$G973,IF('PCC_SNC-AP'!$F973&lt;&gt;"",'PCC_SNC-AP'!$D973&amp;"."&amp;'PCC_SNC-AP'!$E973&amp;"."&amp;'PCC_SNC-AP'!$F973,IF('PCC_SNC-AP'!$E973&lt;&gt;"",'PCC_SNC-AP'!$D973&amp;"."&amp;'PCC_SNC-AP'!$E973,IF('PCC_SNC-AP'!$D973="",LEFT(#REF!,1),'PCC_SNC-AP'!$D973))))</f>
        <v>63.8.1</v>
      </c>
      <c r="C973" s="38">
        <v>6381</v>
      </c>
      <c r="D973" s="37" t="str">
        <f t="shared" si="32"/>
        <v>63</v>
      </c>
      <c r="E973" s="43">
        <v>8</v>
      </c>
      <c r="F973" s="37" t="str">
        <f>RIGHT('PCC_SNC-AP'!$C973,1)</f>
        <v>1</v>
      </c>
      <c r="G973" s="37"/>
      <c r="H973" s="37"/>
      <c r="I973" s="52" t="s">
        <v>825</v>
      </c>
      <c r="J973" s="41" t="s">
        <v>19</v>
      </c>
      <c r="K973" s="71" t="s">
        <v>706</v>
      </c>
      <c r="L973" s="41"/>
      <c r="M973" s="73"/>
    </row>
    <row r="974" spans="2:13" ht="16.5" customHeight="1" x14ac:dyDescent="0.3">
      <c r="B974" s="37" t="str">
        <f>IF('PCC_SNC-AP'!$G974&lt;&gt;"",'PCC_SNC-AP'!$D974&amp;"."&amp;'PCC_SNC-AP'!$E974&amp;"."&amp;'PCC_SNC-AP'!$F974&amp;"."&amp;'PCC_SNC-AP'!$G974,IF('PCC_SNC-AP'!$F974&lt;&gt;"",'PCC_SNC-AP'!$D974&amp;"."&amp;'PCC_SNC-AP'!$E974&amp;"."&amp;'PCC_SNC-AP'!$F974,IF('PCC_SNC-AP'!$E974&lt;&gt;"",'PCC_SNC-AP'!$D974&amp;"."&amp;'PCC_SNC-AP'!$E974,IF('PCC_SNC-AP'!$D974="",LEFT(#REF!,1),'PCC_SNC-AP'!$D974))))</f>
        <v>63.8.2</v>
      </c>
      <c r="C974" s="38">
        <v>6382</v>
      </c>
      <c r="D974" s="37" t="str">
        <f t="shared" si="32"/>
        <v>63</v>
      </c>
      <c r="E974" s="43">
        <v>8</v>
      </c>
      <c r="F974" s="37" t="str">
        <f>RIGHT('PCC_SNC-AP'!$C974,1)</f>
        <v>2</v>
      </c>
      <c r="G974" s="37"/>
      <c r="H974" s="37"/>
      <c r="I974" s="52" t="s">
        <v>826</v>
      </c>
      <c r="J974" s="41" t="s">
        <v>19</v>
      </c>
      <c r="K974" s="71" t="s">
        <v>706</v>
      </c>
      <c r="L974" s="41"/>
      <c r="M974" s="73"/>
    </row>
    <row r="975" spans="2:13" x14ac:dyDescent="0.3">
      <c r="B975" s="37" t="str">
        <f>IF('PCC_SNC-AP'!$G975&lt;&gt;"",'PCC_SNC-AP'!$D975&amp;"."&amp;'PCC_SNC-AP'!$E975&amp;"."&amp;'PCC_SNC-AP'!$F975&amp;"."&amp;'PCC_SNC-AP'!$G975,IF('PCC_SNC-AP'!$F975&lt;&gt;"",'PCC_SNC-AP'!$D975&amp;"."&amp;'PCC_SNC-AP'!$E975&amp;"."&amp;'PCC_SNC-AP'!$F975,IF('PCC_SNC-AP'!$E975&lt;&gt;"",'PCC_SNC-AP'!$D975&amp;"."&amp;'PCC_SNC-AP'!$E975,IF('PCC_SNC-AP'!$D975="",LEFT(#REF!,1),'PCC_SNC-AP'!$D975))))</f>
        <v>63.8.3</v>
      </c>
      <c r="C975" s="38">
        <v>6383</v>
      </c>
      <c r="D975" s="37" t="str">
        <f t="shared" si="32"/>
        <v>63</v>
      </c>
      <c r="E975" s="43">
        <v>8</v>
      </c>
      <c r="F975" s="37" t="str">
        <f>RIGHT('PCC_SNC-AP'!$C975,1)</f>
        <v>3</v>
      </c>
      <c r="G975" s="37"/>
      <c r="H975" s="37"/>
      <c r="I975" s="52" t="s">
        <v>827</v>
      </c>
      <c r="J975" s="41" t="s">
        <v>19</v>
      </c>
      <c r="K975" s="71" t="s">
        <v>706</v>
      </c>
      <c r="L975" s="41"/>
      <c r="M975" s="73"/>
    </row>
    <row r="976" spans="2:13" ht="18" customHeight="1" x14ac:dyDescent="0.3">
      <c r="B976" s="37" t="str">
        <f>IF('PCC_SNC-AP'!$G976&lt;&gt;"",'PCC_SNC-AP'!$D976&amp;"."&amp;'PCC_SNC-AP'!$E976&amp;"."&amp;'PCC_SNC-AP'!$F976&amp;"."&amp;'PCC_SNC-AP'!$G976,IF('PCC_SNC-AP'!$F976&lt;&gt;"",'PCC_SNC-AP'!$D976&amp;"."&amp;'PCC_SNC-AP'!$E976&amp;"."&amp;'PCC_SNC-AP'!$F976,IF('PCC_SNC-AP'!$E976&lt;&gt;"",'PCC_SNC-AP'!$D976&amp;"."&amp;'PCC_SNC-AP'!$E976,IF('PCC_SNC-AP'!$D976="",LEFT(#REF!,1),'PCC_SNC-AP'!$D976))))</f>
        <v>63.8.4</v>
      </c>
      <c r="C976" s="38">
        <v>6384</v>
      </c>
      <c r="D976" s="37" t="str">
        <f t="shared" si="32"/>
        <v>63</v>
      </c>
      <c r="E976" s="43">
        <v>8</v>
      </c>
      <c r="F976" s="37" t="str">
        <f>RIGHT('PCC_SNC-AP'!$C976,1)</f>
        <v>4</v>
      </c>
      <c r="G976" s="37"/>
      <c r="H976" s="37"/>
      <c r="I976" s="52" t="s">
        <v>828</v>
      </c>
      <c r="J976" s="41" t="s">
        <v>19</v>
      </c>
      <c r="K976" s="71" t="s">
        <v>706</v>
      </c>
      <c r="L976" s="41"/>
      <c r="M976" s="73"/>
    </row>
    <row r="977" spans="2:13" ht="16.5" customHeight="1" x14ac:dyDescent="0.3">
      <c r="B977" s="37" t="str">
        <f>IF('PCC_SNC-AP'!$G977&lt;&gt;"",'PCC_SNC-AP'!$D977&amp;"."&amp;'PCC_SNC-AP'!$E977&amp;"."&amp;'PCC_SNC-AP'!$F977&amp;"."&amp;'PCC_SNC-AP'!$G977,IF('PCC_SNC-AP'!$F977&lt;&gt;"",'PCC_SNC-AP'!$D977&amp;"."&amp;'PCC_SNC-AP'!$E977&amp;"."&amp;'PCC_SNC-AP'!$F977,IF('PCC_SNC-AP'!$E977&lt;&gt;"",'PCC_SNC-AP'!$D977&amp;"."&amp;'PCC_SNC-AP'!$E977,IF('PCC_SNC-AP'!$D977="",LEFT(#REF!,1),'PCC_SNC-AP'!$D977))))</f>
        <v>63.8.9</v>
      </c>
      <c r="C977" s="38">
        <v>6389</v>
      </c>
      <c r="D977" s="37" t="str">
        <f t="shared" si="32"/>
        <v>63</v>
      </c>
      <c r="E977" s="43">
        <v>8</v>
      </c>
      <c r="F977" s="37" t="str">
        <f>RIGHT('PCC_SNC-AP'!$C977,1)</f>
        <v>9</v>
      </c>
      <c r="G977" s="37"/>
      <c r="H977" s="37"/>
      <c r="I977" s="52" t="s">
        <v>283</v>
      </c>
      <c r="J977" s="41" t="s">
        <v>19</v>
      </c>
      <c r="K977" s="71" t="s">
        <v>706</v>
      </c>
      <c r="L977" s="41"/>
      <c r="M977" s="73"/>
    </row>
    <row r="978" spans="2:13" x14ac:dyDescent="0.3">
      <c r="B978" s="37" t="str">
        <f>IF('PCC_SNC-AP'!$G978&lt;&gt;"",'PCC_SNC-AP'!$D978&amp;"."&amp;'PCC_SNC-AP'!$E978&amp;"."&amp;'PCC_SNC-AP'!$F978&amp;"."&amp;'PCC_SNC-AP'!$G978,IF('PCC_SNC-AP'!$F978&lt;&gt;"",'PCC_SNC-AP'!$D978&amp;"."&amp;'PCC_SNC-AP'!$E978&amp;"."&amp;'PCC_SNC-AP'!$F978,IF('PCC_SNC-AP'!$E978&lt;&gt;"",'PCC_SNC-AP'!$D978&amp;"."&amp;'PCC_SNC-AP'!$E978,IF('PCC_SNC-AP'!$D978="",LEFT(#REF!,1),'PCC_SNC-AP'!$D978))))</f>
        <v>63.9</v>
      </c>
      <c r="C978" s="38">
        <v>639</v>
      </c>
      <c r="D978" s="37" t="str">
        <f t="shared" si="32"/>
        <v>63</v>
      </c>
      <c r="E978" s="37" t="str">
        <f>RIGHT('PCC_SNC-AP'!$C978,1)</f>
        <v>9</v>
      </c>
      <c r="F978" s="37"/>
      <c r="G978" s="37"/>
      <c r="H978" s="37"/>
      <c r="I978" s="50" t="s">
        <v>829</v>
      </c>
      <c r="J978" s="41" t="s">
        <v>16</v>
      </c>
      <c r="K978" s="71"/>
      <c r="L978" s="41"/>
      <c r="M978" s="73"/>
    </row>
    <row r="979" spans="2:13" ht="18" customHeight="1" x14ac:dyDescent="0.3">
      <c r="B979" s="37" t="str">
        <f>IF('PCC_SNC-AP'!$G979&lt;&gt;"",'PCC_SNC-AP'!$D979&amp;"."&amp;'PCC_SNC-AP'!$E979&amp;"."&amp;'PCC_SNC-AP'!$F979&amp;"."&amp;'PCC_SNC-AP'!$G979,IF('PCC_SNC-AP'!$F979&lt;&gt;"",'PCC_SNC-AP'!$D979&amp;"."&amp;'PCC_SNC-AP'!$E979&amp;"."&amp;'PCC_SNC-AP'!$F979,IF('PCC_SNC-AP'!$E979&lt;&gt;"",'PCC_SNC-AP'!$D979&amp;"."&amp;'PCC_SNC-AP'!$E979,IF('PCC_SNC-AP'!$D979="",LEFT(#REF!,1),'PCC_SNC-AP'!$D979))))</f>
        <v>63.9.1</v>
      </c>
      <c r="C979" s="38">
        <v>6391</v>
      </c>
      <c r="D979" s="37" t="str">
        <f t="shared" si="32"/>
        <v>63</v>
      </c>
      <c r="E979" s="43">
        <v>9</v>
      </c>
      <c r="F979" s="37" t="str">
        <f>RIGHT('PCC_SNC-AP'!$C979,1)</f>
        <v>1</v>
      </c>
      <c r="G979" s="37"/>
      <c r="H979" s="37"/>
      <c r="I979" s="52" t="s">
        <v>830</v>
      </c>
      <c r="J979" s="41" t="s">
        <v>19</v>
      </c>
      <c r="K979" s="71" t="s">
        <v>706</v>
      </c>
      <c r="L979" s="41"/>
      <c r="M979" s="73"/>
    </row>
    <row r="980" spans="2:13" ht="16.5" customHeight="1" x14ac:dyDescent="0.3">
      <c r="B980" s="37" t="str">
        <f>IF('PCC_SNC-AP'!$G980&lt;&gt;"",'PCC_SNC-AP'!$D980&amp;"."&amp;'PCC_SNC-AP'!$E980&amp;"."&amp;'PCC_SNC-AP'!$F980&amp;"."&amp;'PCC_SNC-AP'!$G980,IF('PCC_SNC-AP'!$F980&lt;&gt;"",'PCC_SNC-AP'!$D980&amp;"."&amp;'PCC_SNC-AP'!$E980&amp;"."&amp;'PCC_SNC-AP'!$F980,IF('PCC_SNC-AP'!$E980&lt;&gt;"",'PCC_SNC-AP'!$D980&amp;"."&amp;'PCC_SNC-AP'!$E980,IF('PCC_SNC-AP'!$D980="",LEFT(#REF!,1),'PCC_SNC-AP'!$D980))))</f>
        <v>63.9.2</v>
      </c>
      <c r="C980" s="38">
        <v>6392</v>
      </c>
      <c r="D980" s="37" t="str">
        <f t="shared" si="32"/>
        <v>63</v>
      </c>
      <c r="E980" s="43">
        <v>9</v>
      </c>
      <c r="F980" s="37" t="str">
        <f>RIGHT('PCC_SNC-AP'!$C980,1)</f>
        <v>2</v>
      </c>
      <c r="G980" s="37"/>
      <c r="H980" s="37"/>
      <c r="I980" s="52" t="s">
        <v>831</v>
      </c>
      <c r="J980" s="41" t="s">
        <v>19</v>
      </c>
      <c r="K980" s="71" t="s">
        <v>706</v>
      </c>
      <c r="L980" s="41"/>
      <c r="M980" s="73"/>
    </row>
    <row r="981" spans="2:13" x14ac:dyDescent="0.3">
      <c r="B981" s="37" t="str">
        <f>IF('PCC_SNC-AP'!$G981&lt;&gt;"",'PCC_SNC-AP'!$D981&amp;"."&amp;'PCC_SNC-AP'!$E981&amp;"."&amp;'PCC_SNC-AP'!$F981&amp;"."&amp;'PCC_SNC-AP'!$G981,IF('PCC_SNC-AP'!$F981&lt;&gt;"",'PCC_SNC-AP'!$D981&amp;"."&amp;'PCC_SNC-AP'!$E981&amp;"."&amp;'PCC_SNC-AP'!$F981,IF('PCC_SNC-AP'!$E981&lt;&gt;"",'PCC_SNC-AP'!$D981&amp;"."&amp;'PCC_SNC-AP'!$E981,IF('PCC_SNC-AP'!$D981="",LEFT(#REF!,1),'PCC_SNC-AP'!$D981))))</f>
        <v>63.9.3</v>
      </c>
      <c r="C981" s="38">
        <v>6393</v>
      </c>
      <c r="D981" s="37" t="str">
        <f t="shared" si="32"/>
        <v>63</v>
      </c>
      <c r="E981" s="43">
        <v>9</v>
      </c>
      <c r="F981" s="37" t="str">
        <f>RIGHT('PCC_SNC-AP'!$C981,1)</f>
        <v>3</v>
      </c>
      <c r="G981" s="37"/>
      <c r="H981" s="37"/>
      <c r="I981" s="52" t="s">
        <v>832</v>
      </c>
      <c r="J981" s="41" t="s">
        <v>16</v>
      </c>
      <c r="K981" s="71"/>
      <c r="L981" s="41"/>
      <c r="M981" s="73"/>
    </row>
    <row r="982" spans="2:13" ht="18" customHeight="1" x14ac:dyDescent="0.3">
      <c r="B982" s="37" t="str">
        <f>IF('PCC_SNC-AP'!$G982&lt;&gt;"",'PCC_SNC-AP'!$D982&amp;"."&amp;'PCC_SNC-AP'!$E982&amp;"."&amp;'PCC_SNC-AP'!$F982&amp;"."&amp;'PCC_SNC-AP'!$G982,IF('PCC_SNC-AP'!$F982&lt;&gt;"",'PCC_SNC-AP'!$D982&amp;"."&amp;'PCC_SNC-AP'!$E982&amp;"."&amp;'PCC_SNC-AP'!$F982,IF('PCC_SNC-AP'!$E982&lt;&gt;"",'PCC_SNC-AP'!$D982&amp;"."&amp;'PCC_SNC-AP'!$E982,IF('PCC_SNC-AP'!$D982="",LEFT(#REF!,1),'PCC_SNC-AP'!$D982))))</f>
        <v>63.9.3.1</v>
      </c>
      <c r="C982" s="38">
        <v>63931</v>
      </c>
      <c r="D982" s="37" t="str">
        <f t="shared" si="32"/>
        <v>63</v>
      </c>
      <c r="E982" s="43">
        <v>9</v>
      </c>
      <c r="F982" s="43">
        <v>3</v>
      </c>
      <c r="G982" s="37" t="str">
        <f>RIGHT('PCC_SNC-AP'!$C982,1)</f>
        <v>1</v>
      </c>
      <c r="H982" s="37"/>
      <c r="I982" s="69" t="s">
        <v>833</v>
      </c>
      <c r="J982" s="41" t="s">
        <v>19</v>
      </c>
      <c r="K982" s="71" t="s">
        <v>706</v>
      </c>
      <c r="L982" s="41"/>
      <c r="M982" s="73"/>
    </row>
    <row r="983" spans="2:13" ht="16.5" customHeight="1" x14ac:dyDescent="0.3">
      <c r="B983" s="37" t="str">
        <f>IF('PCC_SNC-AP'!$G983&lt;&gt;"",'PCC_SNC-AP'!$D983&amp;"."&amp;'PCC_SNC-AP'!$E983&amp;"."&amp;'PCC_SNC-AP'!$F983&amp;"."&amp;'PCC_SNC-AP'!$G983,IF('PCC_SNC-AP'!$F983&lt;&gt;"",'PCC_SNC-AP'!$D983&amp;"."&amp;'PCC_SNC-AP'!$E983&amp;"."&amp;'PCC_SNC-AP'!$F983,IF('PCC_SNC-AP'!$E983&lt;&gt;"",'PCC_SNC-AP'!$D983&amp;"."&amp;'PCC_SNC-AP'!$E983,IF('PCC_SNC-AP'!$D983="",LEFT(#REF!,1),'PCC_SNC-AP'!$D983))))</f>
        <v>63.9.3.2</v>
      </c>
      <c r="C983" s="38">
        <v>63932</v>
      </c>
      <c r="D983" s="37" t="str">
        <f t="shared" si="32"/>
        <v>63</v>
      </c>
      <c r="E983" s="43">
        <v>9</v>
      </c>
      <c r="F983" s="43">
        <v>3</v>
      </c>
      <c r="G983" s="37" t="str">
        <f>RIGHT('PCC_SNC-AP'!$C983,1)</f>
        <v>2</v>
      </c>
      <c r="H983" s="37"/>
      <c r="I983" s="69" t="s">
        <v>834</v>
      </c>
      <c r="J983" s="41" t="s">
        <v>19</v>
      </c>
      <c r="K983" s="71" t="s">
        <v>706</v>
      </c>
      <c r="L983" s="41"/>
      <c r="M983" s="73"/>
    </row>
    <row r="984" spans="2:13" x14ac:dyDescent="0.3">
      <c r="B984" s="37" t="str">
        <f>IF('PCC_SNC-AP'!$G984&lt;&gt;"",'PCC_SNC-AP'!$D984&amp;"."&amp;'PCC_SNC-AP'!$E984&amp;"."&amp;'PCC_SNC-AP'!$F984&amp;"."&amp;'PCC_SNC-AP'!$G984,IF('PCC_SNC-AP'!$F984&lt;&gt;"",'PCC_SNC-AP'!$D984&amp;"."&amp;'PCC_SNC-AP'!$E984&amp;"."&amp;'PCC_SNC-AP'!$F984,IF('PCC_SNC-AP'!$E984&lt;&gt;"",'PCC_SNC-AP'!$D984&amp;"."&amp;'PCC_SNC-AP'!$E984,IF('PCC_SNC-AP'!$D984="",LEFT(#REF!,1),'PCC_SNC-AP'!$D984))))</f>
        <v>63.9.4</v>
      </c>
      <c r="C984" s="38">
        <v>6394</v>
      </c>
      <c r="D984" s="37" t="str">
        <f t="shared" si="32"/>
        <v>63</v>
      </c>
      <c r="E984" s="43">
        <v>9</v>
      </c>
      <c r="F984" s="37" t="str">
        <f>RIGHT('PCC_SNC-AP'!$C984,1)</f>
        <v>4</v>
      </c>
      <c r="G984" s="37"/>
      <c r="H984" s="37"/>
      <c r="I984" s="52" t="s">
        <v>835</v>
      </c>
      <c r="J984" s="41" t="s">
        <v>19</v>
      </c>
      <c r="K984" s="71" t="s">
        <v>706</v>
      </c>
      <c r="L984" s="41"/>
      <c r="M984" s="73"/>
    </row>
    <row r="985" spans="2:13" ht="18" customHeight="1" x14ac:dyDescent="0.3">
      <c r="B985" s="37" t="str">
        <f>IF('PCC_SNC-AP'!$G985&lt;&gt;"",'PCC_SNC-AP'!$D985&amp;"."&amp;'PCC_SNC-AP'!$E985&amp;"."&amp;'PCC_SNC-AP'!$F985&amp;"."&amp;'PCC_SNC-AP'!$G985,IF('PCC_SNC-AP'!$F985&lt;&gt;"",'PCC_SNC-AP'!$D985&amp;"."&amp;'PCC_SNC-AP'!$E985&amp;"."&amp;'PCC_SNC-AP'!$F985,IF('PCC_SNC-AP'!$E985&lt;&gt;"",'PCC_SNC-AP'!$D985&amp;"."&amp;'PCC_SNC-AP'!$E985,IF('PCC_SNC-AP'!$D985="",LEFT(#REF!,1),'PCC_SNC-AP'!$D985))))</f>
        <v>63.9.5</v>
      </c>
      <c r="C985" s="38">
        <v>6395</v>
      </c>
      <c r="D985" s="37" t="str">
        <f t="shared" ref="D985:D1048" si="34">LEFT(C985,2)</f>
        <v>63</v>
      </c>
      <c r="E985" s="43">
        <v>9</v>
      </c>
      <c r="F985" s="37" t="str">
        <f>RIGHT('PCC_SNC-AP'!$C985,1)</f>
        <v>5</v>
      </c>
      <c r="G985" s="37"/>
      <c r="H985" s="37"/>
      <c r="I985" s="52" t="s">
        <v>836</v>
      </c>
      <c r="J985" s="41" t="s">
        <v>19</v>
      </c>
      <c r="K985" s="71" t="s">
        <v>706</v>
      </c>
      <c r="L985" s="41"/>
      <c r="M985" s="73"/>
    </row>
    <row r="986" spans="2:13" ht="16.5" customHeight="1" x14ac:dyDescent="0.3">
      <c r="B986" s="37" t="str">
        <f>IF('PCC_SNC-AP'!$G986&lt;&gt;"",'PCC_SNC-AP'!$D986&amp;"."&amp;'PCC_SNC-AP'!$E986&amp;"."&amp;'PCC_SNC-AP'!$F986&amp;"."&amp;'PCC_SNC-AP'!$G986,IF('PCC_SNC-AP'!$F986&lt;&gt;"",'PCC_SNC-AP'!$D986&amp;"."&amp;'PCC_SNC-AP'!$E986&amp;"."&amp;'PCC_SNC-AP'!$F986,IF('PCC_SNC-AP'!$E986&lt;&gt;"",'PCC_SNC-AP'!$D986&amp;"."&amp;'PCC_SNC-AP'!$E986,IF('PCC_SNC-AP'!$D986="",LEFT(#REF!,1),'PCC_SNC-AP'!$D986))))</f>
        <v>63.9.6</v>
      </c>
      <c r="C986" s="38">
        <v>6396</v>
      </c>
      <c r="D986" s="37" t="str">
        <f t="shared" si="34"/>
        <v>63</v>
      </c>
      <c r="E986" s="43">
        <v>9</v>
      </c>
      <c r="F986" s="37" t="str">
        <f>RIGHT('PCC_SNC-AP'!$C986,1)</f>
        <v>6</v>
      </c>
      <c r="G986" s="37"/>
      <c r="H986" s="37"/>
      <c r="I986" s="52" t="s">
        <v>837</v>
      </c>
      <c r="J986" s="41" t="s">
        <v>19</v>
      </c>
      <c r="K986" s="71" t="s">
        <v>706</v>
      </c>
      <c r="L986" s="41"/>
      <c r="M986" s="73"/>
    </row>
    <row r="987" spans="2:13" x14ac:dyDescent="0.3">
      <c r="B987" s="37" t="str">
        <f>IF('PCC_SNC-AP'!$G987&lt;&gt;"",'PCC_SNC-AP'!$D987&amp;"."&amp;'PCC_SNC-AP'!$E987&amp;"."&amp;'PCC_SNC-AP'!$F987&amp;"."&amp;'PCC_SNC-AP'!$G987,IF('PCC_SNC-AP'!$F987&lt;&gt;"",'PCC_SNC-AP'!$D987&amp;"."&amp;'PCC_SNC-AP'!$E987&amp;"."&amp;'PCC_SNC-AP'!$F987,IF('PCC_SNC-AP'!$E987&lt;&gt;"",'PCC_SNC-AP'!$D987&amp;"."&amp;'PCC_SNC-AP'!$E987,IF('PCC_SNC-AP'!$D987="",LEFT(#REF!,1),'PCC_SNC-AP'!$D987))))</f>
        <v>63.9.7</v>
      </c>
      <c r="C987" s="38">
        <v>6397</v>
      </c>
      <c r="D987" s="37" t="str">
        <f t="shared" si="34"/>
        <v>63</v>
      </c>
      <c r="E987" s="43">
        <v>9</v>
      </c>
      <c r="F987" s="37" t="str">
        <f>RIGHT('PCC_SNC-AP'!$C987,1)</f>
        <v>7</v>
      </c>
      <c r="G987" s="37"/>
      <c r="H987" s="37"/>
      <c r="I987" s="52" t="s">
        <v>838</v>
      </c>
      <c r="J987" s="41" t="s">
        <v>19</v>
      </c>
      <c r="K987" s="71" t="s">
        <v>706</v>
      </c>
      <c r="L987" s="41"/>
      <c r="M987" s="73"/>
    </row>
    <row r="988" spans="2:13" ht="18" customHeight="1" x14ac:dyDescent="0.3">
      <c r="B988" s="37" t="str">
        <f>IF('PCC_SNC-AP'!$G988&lt;&gt;"",'PCC_SNC-AP'!$D988&amp;"."&amp;'PCC_SNC-AP'!$E988&amp;"."&amp;'PCC_SNC-AP'!$F988&amp;"."&amp;'PCC_SNC-AP'!$G988,IF('PCC_SNC-AP'!$F988&lt;&gt;"",'PCC_SNC-AP'!$D988&amp;"."&amp;'PCC_SNC-AP'!$E988&amp;"."&amp;'PCC_SNC-AP'!$F988,IF('PCC_SNC-AP'!$E988&lt;&gt;"",'PCC_SNC-AP'!$D988&amp;"."&amp;'PCC_SNC-AP'!$E988,IF('PCC_SNC-AP'!$D988="",LEFT(#REF!,1),'PCC_SNC-AP'!$D988))))</f>
        <v>63.9.8</v>
      </c>
      <c r="C988" s="38">
        <v>6398</v>
      </c>
      <c r="D988" s="37" t="str">
        <f t="shared" si="34"/>
        <v>63</v>
      </c>
      <c r="E988" s="43">
        <v>9</v>
      </c>
      <c r="F988" s="37" t="str">
        <f>RIGHT('PCC_SNC-AP'!$C988,1)</f>
        <v>8</v>
      </c>
      <c r="G988" s="37"/>
      <c r="H988" s="37"/>
      <c r="I988" s="52" t="s">
        <v>839</v>
      </c>
      <c r="J988" s="41" t="s">
        <v>19</v>
      </c>
      <c r="K988" s="71" t="s">
        <v>706</v>
      </c>
      <c r="L988" s="41"/>
      <c r="M988" s="73"/>
    </row>
    <row r="989" spans="2:13" ht="16.5" customHeight="1" x14ac:dyDescent="0.3">
      <c r="B989" s="37" t="str">
        <f>IF('PCC_SNC-AP'!$G989&lt;&gt;"",'PCC_SNC-AP'!$D989&amp;"."&amp;'PCC_SNC-AP'!$E989&amp;"."&amp;'PCC_SNC-AP'!$F989&amp;"."&amp;'PCC_SNC-AP'!$G989,IF('PCC_SNC-AP'!$F989&lt;&gt;"",'PCC_SNC-AP'!$D989&amp;"."&amp;'PCC_SNC-AP'!$E989&amp;"."&amp;'PCC_SNC-AP'!$F989,IF('PCC_SNC-AP'!$E989&lt;&gt;"",'PCC_SNC-AP'!$D989&amp;"."&amp;'PCC_SNC-AP'!$E989,IF('PCC_SNC-AP'!$D989="",LEFT(#REF!,1),'PCC_SNC-AP'!$D989))))</f>
        <v>63.9.9</v>
      </c>
      <c r="C989" s="38">
        <v>6399</v>
      </c>
      <c r="D989" s="37" t="str">
        <f t="shared" si="34"/>
        <v>63</v>
      </c>
      <c r="E989" s="43">
        <v>9</v>
      </c>
      <c r="F989" s="37" t="str">
        <f>RIGHT('PCC_SNC-AP'!$C989,1)</f>
        <v>9</v>
      </c>
      <c r="G989" s="37"/>
      <c r="H989" s="37"/>
      <c r="I989" s="52" t="s">
        <v>840</v>
      </c>
      <c r="J989" s="41" t="s">
        <v>19</v>
      </c>
      <c r="K989" s="71" t="s">
        <v>706</v>
      </c>
      <c r="L989" s="41"/>
      <c r="M989" s="73"/>
    </row>
    <row r="990" spans="2:13" x14ac:dyDescent="0.3">
      <c r="B990" s="37" t="str">
        <f>IF('PCC_SNC-AP'!$G990&lt;&gt;"",'PCC_SNC-AP'!$D990&amp;"."&amp;'PCC_SNC-AP'!$E990&amp;"."&amp;'PCC_SNC-AP'!$F990&amp;"."&amp;'PCC_SNC-AP'!$G990,IF('PCC_SNC-AP'!$F990&lt;&gt;"",'PCC_SNC-AP'!$D990&amp;"."&amp;'PCC_SNC-AP'!$E990&amp;"."&amp;'PCC_SNC-AP'!$F990,IF('PCC_SNC-AP'!$E990&lt;&gt;"",'PCC_SNC-AP'!$D990&amp;"."&amp;'PCC_SNC-AP'!$E990,IF('PCC_SNC-AP'!$D990="",LEFT(#REF!,1),'PCC_SNC-AP'!$D990))))</f>
        <v>64</v>
      </c>
      <c r="C990" s="38">
        <v>64</v>
      </c>
      <c r="D990" s="37" t="str">
        <f t="shared" si="34"/>
        <v>64</v>
      </c>
      <c r="E990" s="37"/>
      <c r="F990" s="37"/>
      <c r="G990" s="37"/>
      <c r="H990" s="37"/>
      <c r="I990" s="41" t="s">
        <v>841</v>
      </c>
      <c r="J990" s="41" t="s">
        <v>16</v>
      </c>
      <c r="K990" s="71"/>
      <c r="L990" s="41"/>
      <c r="M990" s="73"/>
    </row>
    <row r="991" spans="2:13" ht="18" customHeight="1" x14ac:dyDescent="0.3">
      <c r="B991" s="37" t="str">
        <f>IF('PCC_SNC-AP'!$G991&lt;&gt;"",'PCC_SNC-AP'!$D991&amp;"."&amp;'PCC_SNC-AP'!$E991&amp;"."&amp;'PCC_SNC-AP'!$F991&amp;"."&amp;'PCC_SNC-AP'!$G991,IF('PCC_SNC-AP'!$F991&lt;&gt;"",'PCC_SNC-AP'!$D991&amp;"."&amp;'PCC_SNC-AP'!$E991&amp;"."&amp;'PCC_SNC-AP'!$F991,IF('PCC_SNC-AP'!$E991&lt;&gt;"",'PCC_SNC-AP'!$D991&amp;"."&amp;'PCC_SNC-AP'!$E991,IF('PCC_SNC-AP'!$D991="",LEFT(#REF!,1),'PCC_SNC-AP'!$D991))))</f>
        <v>64.1</v>
      </c>
      <c r="C991" s="38">
        <v>641</v>
      </c>
      <c r="D991" s="37" t="str">
        <f t="shared" si="34"/>
        <v>64</v>
      </c>
      <c r="E991" s="37" t="str">
        <f>RIGHT('PCC_SNC-AP'!$C991,1)</f>
        <v>1</v>
      </c>
      <c r="F991" s="37"/>
      <c r="G991" s="37"/>
      <c r="H991" s="37"/>
      <c r="I991" s="50" t="s">
        <v>559</v>
      </c>
      <c r="J991" s="41" t="s">
        <v>16</v>
      </c>
      <c r="K991" s="71"/>
      <c r="L991" s="41"/>
      <c r="M991" s="71"/>
    </row>
    <row r="992" spans="2:13" ht="16.5" customHeight="1" x14ac:dyDescent="0.3">
      <c r="B992" s="55" t="str">
        <f>IF('PCC_SNC-AP'!$G992&lt;&gt;"",'PCC_SNC-AP'!$D992&amp;"."&amp;'PCC_SNC-AP'!$E992&amp;"."&amp;'PCC_SNC-AP'!$F992&amp;"."&amp;'PCC_SNC-AP'!$G992,IF('PCC_SNC-AP'!$F992&lt;&gt;"",'PCC_SNC-AP'!$D992&amp;"."&amp;'PCC_SNC-AP'!$E992&amp;"."&amp;'PCC_SNC-AP'!$F992,IF('PCC_SNC-AP'!$E992&lt;&gt;"",'PCC_SNC-AP'!$D992&amp;"."&amp;'PCC_SNC-AP'!$E992,IF('PCC_SNC-AP'!$D992="",LEFT(#REF!,1),'PCC_SNC-AP'!$D992))))</f>
        <v>64.1.1</v>
      </c>
      <c r="C992" s="54">
        <v>6411</v>
      </c>
      <c r="D992" s="53" t="str">
        <f t="shared" si="34"/>
        <v>64</v>
      </c>
      <c r="E992" s="53">
        <v>1</v>
      </c>
      <c r="F992" s="55" t="str">
        <f>RIGHT('PCC_SNC-AP'!$C992,1)</f>
        <v>1</v>
      </c>
      <c r="G992" s="55"/>
      <c r="H992" s="55"/>
      <c r="I992" s="61" t="s">
        <v>560</v>
      </c>
      <c r="J992" s="59" t="s">
        <v>19</v>
      </c>
      <c r="K992" s="58" t="s">
        <v>851</v>
      </c>
      <c r="L992" s="59"/>
      <c r="M992" s="60"/>
    </row>
    <row r="993" spans="2:13" x14ac:dyDescent="0.3">
      <c r="B993" s="55" t="str">
        <f>IF('PCC_SNC-AP'!$G993&lt;&gt;"",'PCC_SNC-AP'!$D993&amp;"."&amp;'PCC_SNC-AP'!$E993&amp;"."&amp;'PCC_SNC-AP'!$F993&amp;"."&amp;'PCC_SNC-AP'!$G993,IF('PCC_SNC-AP'!$F993&lt;&gt;"",'PCC_SNC-AP'!$D993&amp;"."&amp;'PCC_SNC-AP'!$E993&amp;"."&amp;'PCC_SNC-AP'!$F993,IF('PCC_SNC-AP'!$E993&lt;&gt;"",'PCC_SNC-AP'!$D993&amp;"."&amp;'PCC_SNC-AP'!$E993,IF('PCC_SNC-AP'!$D993="",LEFT(#REF!,1),'PCC_SNC-AP'!$D993))))</f>
        <v>64.1.2</v>
      </c>
      <c r="C993" s="54">
        <v>6412</v>
      </c>
      <c r="D993" s="53" t="str">
        <f t="shared" si="34"/>
        <v>64</v>
      </c>
      <c r="E993" s="53">
        <v>1</v>
      </c>
      <c r="F993" s="55" t="str">
        <f>RIGHT('PCC_SNC-AP'!$C993,1)</f>
        <v>2</v>
      </c>
      <c r="G993" s="55"/>
      <c r="H993" s="55"/>
      <c r="I993" s="61" t="s">
        <v>561</v>
      </c>
      <c r="J993" s="59" t="s">
        <v>19</v>
      </c>
      <c r="K993" s="58" t="s">
        <v>851</v>
      </c>
      <c r="L993" s="59"/>
      <c r="M993" s="60"/>
    </row>
    <row r="994" spans="2:13" ht="18" customHeight="1" x14ac:dyDescent="0.3">
      <c r="B994" s="55" t="str">
        <f>IF('PCC_SNC-AP'!$G994&lt;&gt;"",'PCC_SNC-AP'!$D994&amp;"."&amp;'PCC_SNC-AP'!$E994&amp;"."&amp;'PCC_SNC-AP'!$F994&amp;"."&amp;'PCC_SNC-AP'!$G994,IF('PCC_SNC-AP'!$F994&lt;&gt;"",'PCC_SNC-AP'!$D994&amp;"."&amp;'PCC_SNC-AP'!$E994&amp;"."&amp;'PCC_SNC-AP'!$F994,IF('PCC_SNC-AP'!$E994&lt;&gt;"",'PCC_SNC-AP'!$D994&amp;"."&amp;'PCC_SNC-AP'!$E994,IF('PCC_SNC-AP'!$D994="",LEFT(#REF!,1),'PCC_SNC-AP'!$D994))))</f>
        <v>64.1.3</v>
      </c>
      <c r="C994" s="54">
        <v>6413</v>
      </c>
      <c r="D994" s="53" t="str">
        <f t="shared" si="34"/>
        <v>64</v>
      </c>
      <c r="E994" s="53">
        <v>1</v>
      </c>
      <c r="F994" s="55" t="str">
        <f>RIGHT('PCC_SNC-AP'!$C994,1)</f>
        <v>3</v>
      </c>
      <c r="G994" s="55"/>
      <c r="H994" s="55"/>
      <c r="I994" s="61" t="s">
        <v>563</v>
      </c>
      <c r="J994" s="59" t="s">
        <v>19</v>
      </c>
      <c r="K994" s="58" t="s">
        <v>851</v>
      </c>
      <c r="L994" s="59"/>
      <c r="M994" s="60"/>
    </row>
    <row r="995" spans="2:13" ht="16.5" customHeight="1" x14ac:dyDescent="0.3">
      <c r="B995" s="55" t="str">
        <f>IF('PCC_SNC-AP'!$G995&lt;&gt;"",'PCC_SNC-AP'!$D995&amp;"."&amp;'PCC_SNC-AP'!$E995&amp;"."&amp;'PCC_SNC-AP'!$F995&amp;"."&amp;'PCC_SNC-AP'!$G995,IF('PCC_SNC-AP'!$F995&lt;&gt;"",'PCC_SNC-AP'!$D995&amp;"."&amp;'PCC_SNC-AP'!$E995&amp;"."&amp;'PCC_SNC-AP'!$F995,IF('PCC_SNC-AP'!$E995&lt;&gt;"",'PCC_SNC-AP'!$D995&amp;"."&amp;'PCC_SNC-AP'!$E995,IF('PCC_SNC-AP'!$D995="",LEFT(#REF!,1),'PCC_SNC-AP'!$D995))))</f>
        <v>64.1.4</v>
      </c>
      <c r="C995" s="54">
        <v>6414</v>
      </c>
      <c r="D995" s="53" t="str">
        <f t="shared" si="34"/>
        <v>64</v>
      </c>
      <c r="E995" s="53">
        <v>1</v>
      </c>
      <c r="F995" s="55" t="str">
        <f>RIGHT('PCC_SNC-AP'!$C995,1)</f>
        <v>4</v>
      </c>
      <c r="G995" s="55"/>
      <c r="H995" s="55"/>
      <c r="I995" s="61" t="s">
        <v>564</v>
      </c>
      <c r="J995" s="59" t="s">
        <v>19</v>
      </c>
      <c r="K995" s="58" t="s">
        <v>851</v>
      </c>
      <c r="L995" s="59"/>
      <c r="M995" s="60"/>
    </row>
    <row r="996" spans="2:13" x14ac:dyDescent="0.3">
      <c r="B996" s="37" t="str">
        <f>IF('PCC_SNC-AP'!$G996&lt;&gt;"",'PCC_SNC-AP'!$D996&amp;"."&amp;'PCC_SNC-AP'!$E996&amp;"."&amp;'PCC_SNC-AP'!$F996&amp;"."&amp;'PCC_SNC-AP'!$G996,IF('PCC_SNC-AP'!$F996&lt;&gt;"",'PCC_SNC-AP'!$D996&amp;"."&amp;'PCC_SNC-AP'!$E996&amp;"."&amp;'PCC_SNC-AP'!$F996,IF('PCC_SNC-AP'!$E996&lt;&gt;"",'PCC_SNC-AP'!$D996&amp;"."&amp;'PCC_SNC-AP'!$E996,IF('PCC_SNC-AP'!$D996="",LEFT(#REF!,1),'PCC_SNC-AP'!$D996))))</f>
        <v>64.2</v>
      </c>
      <c r="C996" s="38">
        <v>642</v>
      </c>
      <c r="D996" s="37" t="str">
        <f t="shared" si="34"/>
        <v>64</v>
      </c>
      <c r="E996" s="37" t="str">
        <f>RIGHT('PCC_SNC-AP'!$C996,1)</f>
        <v>2</v>
      </c>
      <c r="F996" s="37"/>
      <c r="G996" s="37"/>
      <c r="H996" s="37"/>
      <c r="I996" s="50" t="s">
        <v>566</v>
      </c>
      <c r="J996" s="41" t="s">
        <v>16</v>
      </c>
      <c r="K996" s="71"/>
      <c r="L996" s="41"/>
      <c r="M996" s="41"/>
    </row>
    <row r="997" spans="2:13" ht="18" customHeight="1" x14ac:dyDescent="0.3">
      <c r="B997" s="55" t="str">
        <f>IF('PCC_SNC-AP'!$G997&lt;&gt;"",'PCC_SNC-AP'!$D997&amp;"."&amp;'PCC_SNC-AP'!$E997&amp;"."&amp;'PCC_SNC-AP'!$F997&amp;"."&amp;'PCC_SNC-AP'!$G997,IF('PCC_SNC-AP'!$F997&lt;&gt;"",'PCC_SNC-AP'!$D997&amp;"."&amp;'PCC_SNC-AP'!$E997&amp;"."&amp;'PCC_SNC-AP'!$F997,IF('PCC_SNC-AP'!$E997&lt;&gt;"",'PCC_SNC-AP'!$D997&amp;"."&amp;'PCC_SNC-AP'!$E997,IF('PCC_SNC-AP'!$D997="",LEFT(#REF!,1),'PCC_SNC-AP'!$D997))))</f>
        <v>64.2.0</v>
      </c>
      <c r="C997" s="54">
        <v>6420</v>
      </c>
      <c r="D997" s="53" t="str">
        <f t="shared" si="34"/>
        <v>64</v>
      </c>
      <c r="E997" s="53">
        <v>2</v>
      </c>
      <c r="F997" s="55" t="str">
        <f>RIGHT('PCC_SNC-AP'!$C997,1)</f>
        <v>0</v>
      </c>
      <c r="G997" s="55"/>
      <c r="H997" s="55"/>
      <c r="I997" s="79" t="s">
        <v>567</v>
      </c>
      <c r="J997" s="59" t="s">
        <v>19</v>
      </c>
      <c r="K997" s="58" t="s">
        <v>851</v>
      </c>
      <c r="L997" s="59"/>
      <c r="M997" s="60"/>
    </row>
    <row r="998" spans="2:13" ht="16.5" customHeight="1" x14ac:dyDescent="0.3">
      <c r="B998" s="55" t="str">
        <f>IF('PCC_SNC-AP'!$G998&lt;&gt;"",'PCC_SNC-AP'!$D998&amp;"."&amp;'PCC_SNC-AP'!$E998&amp;"."&amp;'PCC_SNC-AP'!$F998&amp;"."&amp;'PCC_SNC-AP'!$G998,IF('PCC_SNC-AP'!$F998&lt;&gt;"",'PCC_SNC-AP'!$D998&amp;"."&amp;'PCC_SNC-AP'!$E998&amp;"."&amp;'PCC_SNC-AP'!$F998,IF('PCC_SNC-AP'!$E998&lt;&gt;"",'PCC_SNC-AP'!$D998&amp;"."&amp;'PCC_SNC-AP'!$E998,IF('PCC_SNC-AP'!$D998="",LEFT(#REF!,1),'PCC_SNC-AP'!$D998))))</f>
        <v>64.2.1</v>
      </c>
      <c r="C998" s="54">
        <v>6421</v>
      </c>
      <c r="D998" s="53" t="str">
        <f t="shared" si="34"/>
        <v>64</v>
      </c>
      <c r="E998" s="53">
        <v>2</v>
      </c>
      <c r="F998" s="55" t="str">
        <f>RIGHT('PCC_SNC-AP'!$C998,1)</f>
        <v>1</v>
      </c>
      <c r="G998" s="55"/>
      <c r="H998" s="55"/>
      <c r="I998" s="79" t="s">
        <v>561</v>
      </c>
      <c r="J998" s="59" t="s">
        <v>19</v>
      </c>
      <c r="K998" s="58" t="s">
        <v>851</v>
      </c>
      <c r="L998" s="59"/>
      <c r="M998" s="60"/>
    </row>
    <row r="999" spans="2:13" x14ac:dyDescent="0.3">
      <c r="B999" s="55" t="str">
        <f>IF('PCC_SNC-AP'!$G999&lt;&gt;"",'PCC_SNC-AP'!$D999&amp;"."&amp;'PCC_SNC-AP'!$E999&amp;"."&amp;'PCC_SNC-AP'!$F999&amp;"."&amp;'PCC_SNC-AP'!$G999,IF('PCC_SNC-AP'!$F999&lt;&gt;"",'PCC_SNC-AP'!$D999&amp;"."&amp;'PCC_SNC-AP'!$E999&amp;"."&amp;'PCC_SNC-AP'!$F999,IF('PCC_SNC-AP'!$E999&lt;&gt;"",'PCC_SNC-AP'!$D999&amp;"."&amp;'PCC_SNC-AP'!$E999,IF('PCC_SNC-AP'!$D999="",LEFT(#REF!,1),'PCC_SNC-AP'!$D999))))</f>
        <v>64.2.2</v>
      </c>
      <c r="C999" s="54">
        <v>6422</v>
      </c>
      <c r="D999" s="53" t="str">
        <f t="shared" si="34"/>
        <v>64</v>
      </c>
      <c r="E999" s="53">
        <v>2</v>
      </c>
      <c r="F999" s="55" t="str">
        <f>RIGHT('PCC_SNC-AP'!$C999,1)</f>
        <v>2</v>
      </c>
      <c r="G999" s="55"/>
      <c r="H999" s="55"/>
      <c r="I999" s="79" t="s">
        <v>563</v>
      </c>
      <c r="J999" s="59" t="s">
        <v>19</v>
      </c>
      <c r="K999" s="58" t="s">
        <v>851</v>
      </c>
      <c r="L999" s="59"/>
      <c r="M999" s="60"/>
    </row>
    <row r="1000" spans="2:13" ht="18" customHeight="1" x14ac:dyDescent="0.3">
      <c r="B1000" s="55" t="str">
        <f>IF('PCC_SNC-AP'!$G1000&lt;&gt;"",'PCC_SNC-AP'!$D1000&amp;"."&amp;'PCC_SNC-AP'!$E1000&amp;"."&amp;'PCC_SNC-AP'!$F1000&amp;"."&amp;'PCC_SNC-AP'!$G1000,IF('PCC_SNC-AP'!$F1000&lt;&gt;"",'PCC_SNC-AP'!$D1000&amp;"."&amp;'PCC_SNC-AP'!$E1000&amp;"."&amp;'PCC_SNC-AP'!$F1000,IF('PCC_SNC-AP'!$E1000&lt;&gt;"",'PCC_SNC-AP'!$D1000&amp;"."&amp;'PCC_SNC-AP'!$E1000,IF('PCC_SNC-AP'!$D1000="",LEFT(#REF!,1),'PCC_SNC-AP'!$D1000))))</f>
        <v>64.2.3</v>
      </c>
      <c r="C1000" s="54">
        <v>6423</v>
      </c>
      <c r="D1000" s="53" t="str">
        <f t="shared" si="34"/>
        <v>64</v>
      </c>
      <c r="E1000" s="53">
        <v>2</v>
      </c>
      <c r="F1000" s="55" t="str">
        <f>RIGHT('PCC_SNC-AP'!$C1000,1)</f>
        <v>3</v>
      </c>
      <c r="G1000" s="55"/>
      <c r="H1000" s="55"/>
      <c r="I1000" s="79" t="s">
        <v>602</v>
      </c>
      <c r="J1000" s="59" t="s">
        <v>19</v>
      </c>
      <c r="K1000" s="58" t="s">
        <v>851</v>
      </c>
      <c r="L1000" s="59"/>
      <c r="M1000" s="60"/>
    </row>
    <row r="1001" spans="2:13" ht="16.5" customHeight="1" x14ac:dyDescent="0.3">
      <c r="B1001" s="55" t="str">
        <f>IF('PCC_SNC-AP'!$G1001&lt;&gt;"",'PCC_SNC-AP'!$D1001&amp;"."&amp;'PCC_SNC-AP'!$E1001&amp;"."&amp;'PCC_SNC-AP'!$F1001&amp;"."&amp;'PCC_SNC-AP'!$G1001,IF('PCC_SNC-AP'!$F1001&lt;&gt;"",'PCC_SNC-AP'!$D1001&amp;"."&amp;'PCC_SNC-AP'!$E1001&amp;"."&amp;'PCC_SNC-AP'!$F1001,IF('PCC_SNC-AP'!$E1001&lt;&gt;"",'PCC_SNC-AP'!$D1001&amp;"."&amp;'PCC_SNC-AP'!$E1001,IF('PCC_SNC-AP'!$D1001="",LEFT(#REF!,1),'PCC_SNC-AP'!$D1001))))</f>
        <v>64.2.4</v>
      </c>
      <c r="C1001" s="54">
        <v>6424</v>
      </c>
      <c r="D1001" s="53" t="str">
        <f t="shared" si="34"/>
        <v>64</v>
      </c>
      <c r="E1001" s="53">
        <v>2</v>
      </c>
      <c r="F1001" s="55" t="str">
        <f>RIGHT('PCC_SNC-AP'!$C1001,1)</f>
        <v>4</v>
      </c>
      <c r="G1001" s="55"/>
      <c r="H1001" s="55"/>
      <c r="I1001" s="79" t="s">
        <v>612</v>
      </c>
      <c r="J1001" s="59" t="s">
        <v>19</v>
      </c>
      <c r="K1001" s="58" t="s">
        <v>851</v>
      </c>
      <c r="L1001" s="59"/>
      <c r="M1001" s="60"/>
    </row>
    <row r="1002" spans="2:13" x14ac:dyDescent="0.3">
      <c r="B1002" s="55" t="str">
        <f>IF('PCC_SNC-AP'!$G1002&lt;&gt;"",'PCC_SNC-AP'!$D1002&amp;"."&amp;'PCC_SNC-AP'!$E1002&amp;"."&amp;'PCC_SNC-AP'!$F1002&amp;"."&amp;'PCC_SNC-AP'!$G1002,IF('PCC_SNC-AP'!$F1002&lt;&gt;"",'PCC_SNC-AP'!$D1002&amp;"."&amp;'PCC_SNC-AP'!$E1002&amp;"."&amp;'PCC_SNC-AP'!$F1002,IF('PCC_SNC-AP'!$E1002&lt;&gt;"",'PCC_SNC-AP'!$D1002&amp;"."&amp;'PCC_SNC-AP'!$E1002,IF('PCC_SNC-AP'!$D1002="",LEFT(#REF!,1),'PCC_SNC-AP'!$D1002))))</f>
        <v>64.2.5</v>
      </c>
      <c r="C1002" s="54">
        <v>6425</v>
      </c>
      <c r="D1002" s="53" t="str">
        <f t="shared" si="34"/>
        <v>64</v>
      </c>
      <c r="E1002" s="53">
        <v>2</v>
      </c>
      <c r="F1002" s="55" t="str">
        <f>RIGHT('PCC_SNC-AP'!$C1002,1)</f>
        <v>5</v>
      </c>
      <c r="G1002" s="55"/>
      <c r="H1002" s="55"/>
      <c r="I1002" s="79" t="s">
        <v>618</v>
      </c>
      <c r="J1002" s="59" t="s">
        <v>19</v>
      </c>
      <c r="K1002" s="58" t="s">
        <v>851</v>
      </c>
      <c r="L1002" s="59"/>
      <c r="M1002" s="60"/>
    </row>
    <row r="1003" spans="2:13" ht="18" customHeight="1" x14ac:dyDescent="0.3">
      <c r="B1003" s="55" t="str">
        <f>IF('PCC_SNC-AP'!$G1003&lt;&gt;"",'PCC_SNC-AP'!$D1003&amp;"."&amp;'PCC_SNC-AP'!$E1003&amp;"."&amp;'PCC_SNC-AP'!$F1003&amp;"."&amp;'PCC_SNC-AP'!$G1003,IF('PCC_SNC-AP'!$F1003&lt;&gt;"",'PCC_SNC-AP'!$D1003&amp;"."&amp;'PCC_SNC-AP'!$E1003&amp;"."&amp;'PCC_SNC-AP'!$F1003,IF('PCC_SNC-AP'!$E1003&lt;&gt;"",'PCC_SNC-AP'!$D1003&amp;"."&amp;'PCC_SNC-AP'!$E1003,IF('PCC_SNC-AP'!$D1003="",LEFT(#REF!,1),'PCC_SNC-AP'!$D1003))))</f>
        <v>64.2.6</v>
      </c>
      <c r="C1003" s="54">
        <v>6426</v>
      </c>
      <c r="D1003" s="53" t="str">
        <f t="shared" si="34"/>
        <v>64</v>
      </c>
      <c r="E1003" s="53">
        <v>2</v>
      </c>
      <c r="F1003" s="55" t="str">
        <f>RIGHT('PCC_SNC-AP'!$C1003,1)</f>
        <v>6</v>
      </c>
      <c r="G1003" s="55"/>
      <c r="H1003" s="55"/>
      <c r="I1003" s="79" t="s">
        <v>621</v>
      </c>
      <c r="J1003" s="59" t="s">
        <v>19</v>
      </c>
      <c r="K1003" s="58" t="s">
        <v>851</v>
      </c>
      <c r="L1003" s="59"/>
      <c r="M1003" s="60"/>
    </row>
    <row r="1004" spans="2:13" ht="16.5" customHeight="1" x14ac:dyDescent="0.3">
      <c r="B1004" s="55" t="str">
        <f>IF('PCC_SNC-AP'!$G1004&lt;&gt;"",'PCC_SNC-AP'!$D1004&amp;"."&amp;'PCC_SNC-AP'!$E1004&amp;"."&amp;'PCC_SNC-AP'!$F1004&amp;"."&amp;'PCC_SNC-AP'!$G1004,IF('PCC_SNC-AP'!$F1004&lt;&gt;"",'PCC_SNC-AP'!$D1004&amp;"."&amp;'PCC_SNC-AP'!$E1004&amp;"."&amp;'PCC_SNC-AP'!$F1004,IF('PCC_SNC-AP'!$E1004&lt;&gt;"",'PCC_SNC-AP'!$D1004&amp;"."&amp;'PCC_SNC-AP'!$E1004,IF('PCC_SNC-AP'!$D1004="",LEFT(#REF!,1),'PCC_SNC-AP'!$D1004))))</f>
        <v>64.2.7</v>
      </c>
      <c r="C1004" s="54">
        <v>6427</v>
      </c>
      <c r="D1004" s="53" t="str">
        <f t="shared" si="34"/>
        <v>64</v>
      </c>
      <c r="E1004" s="53">
        <v>2</v>
      </c>
      <c r="F1004" s="55" t="str">
        <f>RIGHT('PCC_SNC-AP'!$C1004,1)</f>
        <v>7</v>
      </c>
      <c r="G1004" s="55"/>
      <c r="H1004" s="55"/>
      <c r="I1004" s="61" t="s">
        <v>625</v>
      </c>
      <c r="J1004" s="59" t="s">
        <v>19</v>
      </c>
      <c r="K1004" s="58" t="s">
        <v>851</v>
      </c>
      <c r="L1004" s="59"/>
      <c r="M1004" s="60"/>
    </row>
    <row r="1005" spans="2:13" ht="18" customHeight="1" x14ac:dyDescent="0.3">
      <c r="B1005" s="37" t="str">
        <f>IF('PCC_SNC-AP'!$G1005&lt;&gt;"",'PCC_SNC-AP'!$D1005&amp;"."&amp;'PCC_SNC-AP'!$E1005&amp;"."&amp;'PCC_SNC-AP'!$F1005&amp;"."&amp;'PCC_SNC-AP'!$G1005,IF('PCC_SNC-AP'!$F1005&lt;&gt;"",'PCC_SNC-AP'!$D1005&amp;"."&amp;'PCC_SNC-AP'!$E1005&amp;"."&amp;'PCC_SNC-AP'!$F1005,IF('PCC_SNC-AP'!$E1005&lt;&gt;"",'PCC_SNC-AP'!$D1005&amp;"."&amp;'PCC_SNC-AP'!$E1005,IF('PCC_SNC-AP'!$D1005="",LEFT(#REF!,1),'PCC_SNC-AP'!$D1005))))</f>
        <v>64.3</v>
      </c>
      <c r="C1005" s="38">
        <v>643</v>
      </c>
      <c r="D1005" s="37" t="str">
        <f t="shared" si="34"/>
        <v>64</v>
      </c>
      <c r="E1005" s="37" t="str">
        <f>RIGHT('PCC_SNC-AP'!$C1005,1)</f>
        <v>3</v>
      </c>
      <c r="F1005" s="37"/>
      <c r="G1005" s="37"/>
      <c r="H1005" s="37"/>
      <c r="I1005" s="50" t="s">
        <v>630</v>
      </c>
      <c r="J1005" s="41" t="s">
        <v>16</v>
      </c>
      <c r="K1005" s="71"/>
      <c r="L1005" s="41"/>
      <c r="M1005" s="41"/>
    </row>
    <row r="1006" spans="2:13" ht="18" customHeight="1" x14ac:dyDescent="0.3">
      <c r="B1006" s="55" t="str">
        <f>IF('PCC_SNC-AP'!$G1006&lt;&gt;"",'PCC_SNC-AP'!$D1006&amp;"."&amp;'PCC_SNC-AP'!$E1006&amp;"."&amp;'PCC_SNC-AP'!$F1006&amp;"."&amp;'PCC_SNC-AP'!$G1006,IF('PCC_SNC-AP'!$F1006&lt;&gt;"",'PCC_SNC-AP'!$D1006&amp;"."&amp;'PCC_SNC-AP'!$E1006&amp;"."&amp;'PCC_SNC-AP'!$F1006,IF('PCC_SNC-AP'!$E1006&lt;&gt;"",'PCC_SNC-AP'!$D1006&amp;"."&amp;'PCC_SNC-AP'!$E1006,IF('PCC_SNC-AP'!$D1006="",LEFT(#REF!,1),'PCC_SNC-AP'!$D1006))))</f>
        <v>64.3.0</v>
      </c>
      <c r="C1006" s="54">
        <v>6430</v>
      </c>
      <c r="D1006" s="53" t="str">
        <f t="shared" si="34"/>
        <v>64</v>
      </c>
      <c r="E1006" s="53">
        <v>3</v>
      </c>
      <c r="F1006" s="55" t="str">
        <f>RIGHT('PCC_SNC-AP'!$C1006,1)</f>
        <v>0</v>
      </c>
      <c r="G1006" s="55"/>
      <c r="H1006" s="55"/>
      <c r="I1006" s="79" t="s">
        <v>631</v>
      </c>
      <c r="J1006" s="59" t="s">
        <v>19</v>
      </c>
      <c r="K1006" s="58" t="s">
        <v>851</v>
      </c>
      <c r="L1006" s="59"/>
      <c r="M1006" s="60"/>
    </row>
    <row r="1007" spans="2:13" ht="16.5" customHeight="1" x14ac:dyDescent="0.3">
      <c r="B1007" s="55" t="str">
        <f>IF('PCC_SNC-AP'!$G1007&lt;&gt;"",'PCC_SNC-AP'!$D1007&amp;"."&amp;'PCC_SNC-AP'!$E1007&amp;"."&amp;'PCC_SNC-AP'!$F1007&amp;"."&amp;'PCC_SNC-AP'!$G1007,IF('PCC_SNC-AP'!$F1007&lt;&gt;"",'PCC_SNC-AP'!$D1007&amp;"."&amp;'PCC_SNC-AP'!$E1007&amp;"."&amp;'PCC_SNC-AP'!$F1007,IF('PCC_SNC-AP'!$E1007&lt;&gt;"",'PCC_SNC-AP'!$D1007&amp;"."&amp;'PCC_SNC-AP'!$E1007,IF('PCC_SNC-AP'!$D1007="",LEFT(#REF!,1),'PCC_SNC-AP'!$D1007))))</f>
        <v>64.3.1</v>
      </c>
      <c r="C1007" s="54">
        <v>6431</v>
      </c>
      <c r="D1007" s="53" t="str">
        <f t="shared" si="34"/>
        <v>64</v>
      </c>
      <c r="E1007" s="53">
        <v>3</v>
      </c>
      <c r="F1007" s="55" t="str">
        <f>RIGHT('PCC_SNC-AP'!$C1007,1)</f>
        <v>1</v>
      </c>
      <c r="G1007" s="55"/>
      <c r="H1007" s="55"/>
      <c r="I1007" s="79" t="s">
        <v>633</v>
      </c>
      <c r="J1007" s="59" t="s">
        <v>19</v>
      </c>
      <c r="K1007" s="58" t="s">
        <v>851</v>
      </c>
      <c r="L1007" s="59"/>
      <c r="M1007" s="60"/>
    </row>
    <row r="1008" spans="2:13" ht="18" customHeight="1" x14ac:dyDescent="0.3">
      <c r="B1008" s="55" t="str">
        <f>IF('PCC_SNC-AP'!$G1008&lt;&gt;"",'PCC_SNC-AP'!$D1008&amp;"."&amp;'PCC_SNC-AP'!$E1008&amp;"."&amp;'PCC_SNC-AP'!$F1008&amp;"."&amp;'PCC_SNC-AP'!$G1008,IF('PCC_SNC-AP'!$F1008&lt;&gt;"",'PCC_SNC-AP'!$D1008&amp;"."&amp;'PCC_SNC-AP'!$E1008&amp;"."&amp;'PCC_SNC-AP'!$F1008,IF('PCC_SNC-AP'!$E1008&lt;&gt;"",'PCC_SNC-AP'!$D1008&amp;"."&amp;'PCC_SNC-AP'!$E1008,IF('PCC_SNC-AP'!$D1008="",LEFT(#REF!,1),'PCC_SNC-AP'!$D1008))))</f>
        <v>64.3.2</v>
      </c>
      <c r="C1008" s="54">
        <v>6432</v>
      </c>
      <c r="D1008" s="53" t="str">
        <f t="shared" si="34"/>
        <v>64</v>
      </c>
      <c r="E1008" s="53">
        <v>3</v>
      </c>
      <c r="F1008" s="55" t="str">
        <f>RIGHT('PCC_SNC-AP'!$C1008,1)</f>
        <v>2</v>
      </c>
      <c r="G1008" s="55"/>
      <c r="H1008" s="55"/>
      <c r="I1008" s="79" t="s">
        <v>634</v>
      </c>
      <c r="J1008" s="59" t="s">
        <v>19</v>
      </c>
      <c r="K1008" s="58" t="s">
        <v>851</v>
      </c>
      <c r="L1008" s="59"/>
      <c r="M1008" s="60"/>
    </row>
    <row r="1009" spans="2:13" ht="18" customHeight="1" x14ac:dyDescent="0.3">
      <c r="B1009" s="55" t="str">
        <f>IF('PCC_SNC-AP'!$G1009&lt;&gt;"",'PCC_SNC-AP'!$D1009&amp;"."&amp;'PCC_SNC-AP'!$E1009&amp;"."&amp;'PCC_SNC-AP'!$F1009&amp;"."&amp;'PCC_SNC-AP'!$G1009,IF('PCC_SNC-AP'!$F1009&lt;&gt;"",'PCC_SNC-AP'!$D1009&amp;"."&amp;'PCC_SNC-AP'!$E1009&amp;"."&amp;'PCC_SNC-AP'!$F1009,IF('PCC_SNC-AP'!$E1009&lt;&gt;"",'PCC_SNC-AP'!$D1009&amp;"."&amp;'PCC_SNC-AP'!$E1009,IF('PCC_SNC-AP'!$D1009="",LEFT(#REF!,1),'PCC_SNC-AP'!$D1009))))</f>
        <v>64.3.3</v>
      </c>
      <c r="C1009" s="54">
        <v>6433</v>
      </c>
      <c r="D1009" s="53" t="str">
        <f t="shared" si="34"/>
        <v>64</v>
      </c>
      <c r="E1009" s="53">
        <v>3</v>
      </c>
      <c r="F1009" s="55" t="str">
        <f>RIGHT('PCC_SNC-AP'!$C1009,1)</f>
        <v>3</v>
      </c>
      <c r="G1009" s="55"/>
      <c r="H1009" s="55"/>
      <c r="I1009" s="79" t="s">
        <v>635</v>
      </c>
      <c r="J1009" s="59" t="s">
        <v>19</v>
      </c>
      <c r="K1009" s="58" t="s">
        <v>851</v>
      </c>
      <c r="L1009" s="59"/>
      <c r="M1009" s="60"/>
    </row>
    <row r="1010" spans="2:13" ht="16.5" customHeight="1" x14ac:dyDescent="0.3">
      <c r="B1010" s="55" t="str">
        <f>IF('PCC_SNC-AP'!$G1010&lt;&gt;"",'PCC_SNC-AP'!$D1010&amp;"."&amp;'PCC_SNC-AP'!$E1010&amp;"."&amp;'PCC_SNC-AP'!$F1010&amp;"."&amp;'PCC_SNC-AP'!$G1010,IF('PCC_SNC-AP'!$F1010&lt;&gt;"",'PCC_SNC-AP'!$D1010&amp;"."&amp;'PCC_SNC-AP'!$E1010&amp;"."&amp;'PCC_SNC-AP'!$F1010,IF('PCC_SNC-AP'!$E1010&lt;&gt;"",'PCC_SNC-AP'!$D1010&amp;"."&amp;'PCC_SNC-AP'!$E1010,IF('PCC_SNC-AP'!$D1010="",LEFT(#REF!,1),'PCC_SNC-AP'!$D1010))))</f>
        <v>64.3.4</v>
      </c>
      <c r="C1010" s="54">
        <v>6434</v>
      </c>
      <c r="D1010" s="53" t="str">
        <f t="shared" si="34"/>
        <v>64</v>
      </c>
      <c r="E1010" s="53">
        <v>3</v>
      </c>
      <c r="F1010" s="55" t="str">
        <f>RIGHT('PCC_SNC-AP'!$C1010,1)</f>
        <v>4</v>
      </c>
      <c r="G1010" s="55"/>
      <c r="H1010" s="55"/>
      <c r="I1010" s="79" t="s">
        <v>636</v>
      </c>
      <c r="J1010" s="59" t="s">
        <v>19</v>
      </c>
      <c r="K1010" s="58" t="s">
        <v>851</v>
      </c>
      <c r="L1010" s="59"/>
      <c r="M1010" s="60"/>
    </row>
    <row r="1011" spans="2:13" ht="18" customHeight="1" x14ac:dyDescent="0.3">
      <c r="B1011" s="55" t="str">
        <f>IF('PCC_SNC-AP'!$G1011&lt;&gt;"",'PCC_SNC-AP'!$D1011&amp;"."&amp;'PCC_SNC-AP'!$E1011&amp;"."&amp;'PCC_SNC-AP'!$F1011&amp;"."&amp;'PCC_SNC-AP'!$G1011,IF('PCC_SNC-AP'!$F1011&lt;&gt;"",'PCC_SNC-AP'!$D1011&amp;"."&amp;'PCC_SNC-AP'!$E1011&amp;"."&amp;'PCC_SNC-AP'!$F1011,IF('PCC_SNC-AP'!$E1011&lt;&gt;"",'PCC_SNC-AP'!$D1011&amp;"."&amp;'PCC_SNC-AP'!$E1011,IF('PCC_SNC-AP'!$D1011="",LEFT(#REF!,1),'PCC_SNC-AP'!$D1011))))</f>
        <v>64.3.6</v>
      </c>
      <c r="C1011" s="54">
        <v>6436</v>
      </c>
      <c r="D1011" s="53" t="str">
        <f t="shared" si="34"/>
        <v>64</v>
      </c>
      <c r="E1011" s="53">
        <v>3</v>
      </c>
      <c r="F1011" s="55" t="str">
        <f>RIGHT('PCC_SNC-AP'!$C1011,1)</f>
        <v>6</v>
      </c>
      <c r="G1011" s="55"/>
      <c r="H1011" s="55"/>
      <c r="I1011" s="61" t="s">
        <v>637</v>
      </c>
      <c r="J1011" s="59" t="s">
        <v>19</v>
      </c>
      <c r="K1011" s="58" t="s">
        <v>851</v>
      </c>
      <c r="L1011" s="59"/>
      <c r="M1011" s="60"/>
    </row>
    <row r="1012" spans="2:13" ht="18" customHeight="1" x14ac:dyDescent="0.3">
      <c r="B1012" s="37" t="str">
        <f>IF('PCC_SNC-AP'!$G1012&lt;&gt;"",'PCC_SNC-AP'!$D1012&amp;"."&amp;'PCC_SNC-AP'!$E1012&amp;"."&amp;'PCC_SNC-AP'!$F1012&amp;"."&amp;'PCC_SNC-AP'!$G1012,IF('PCC_SNC-AP'!$F1012&lt;&gt;"",'PCC_SNC-AP'!$D1012&amp;"."&amp;'PCC_SNC-AP'!$E1012&amp;"."&amp;'PCC_SNC-AP'!$F1012,IF('PCC_SNC-AP'!$E1012&lt;&gt;"",'PCC_SNC-AP'!$D1012&amp;"."&amp;'PCC_SNC-AP'!$E1012,IF('PCC_SNC-AP'!$D1012="",LEFT(#REF!,1),'PCC_SNC-AP'!$D1012))))</f>
        <v>65</v>
      </c>
      <c r="C1012" s="38">
        <v>65</v>
      </c>
      <c r="D1012" s="37" t="str">
        <f t="shared" si="34"/>
        <v>65</v>
      </c>
      <c r="E1012" s="37"/>
      <c r="F1012" s="37"/>
      <c r="G1012" s="37"/>
      <c r="H1012" s="37"/>
      <c r="I1012" s="41" t="s">
        <v>843</v>
      </c>
      <c r="J1012" s="41" t="s">
        <v>16</v>
      </c>
      <c r="K1012" s="71"/>
      <c r="L1012" s="41"/>
      <c r="M1012" s="71"/>
    </row>
    <row r="1013" spans="2:13" ht="16.5" customHeight="1" x14ac:dyDescent="0.3">
      <c r="B1013" s="37" t="str">
        <f>IF('PCC_SNC-AP'!$G1013&lt;&gt;"",'PCC_SNC-AP'!$D1013&amp;"."&amp;'PCC_SNC-AP'!$E1013&amp;"."&amp;'PCC_SNC-AP'!$F1013&amp;"."&amp;'PCC_SNC-AP'!$G1013,IF('PCC_SNC-AP'!$F1013&lt;&gt;"",'PCC_SNC-AP'!$D1013&amp;"."&amp;'PCC_SNC-AP'!$E1013&amp;"."&amp;'PCC_SNC-AP'!$F1013,IF('PCC_SNC-AP'!$E1013&lt;&gt;"",'PCC_SNC-AP'!$D1013&amp;"."&amp;'PCC_SNC-AP'!$E1013,IF('PCC_SNC-AP'!$D1013="",LEFT(#REF!,1),'PCC_SNC-AP'!$D1013))))</f>
        <v>65.1</v>
      </c>
      <c r="C1013" s="38">
        <v>651</v>
      </c>
      <c r="D1013" s="37" t="str">
        <f t="shared" si="34"/>
        <v>65</v>
      </c>
      <c r="E1013" s="37" t="str">
        <f>RIGHT('PCC_SNC-AP'!$C1013,1)</f>
        <v>1</v>
      </c>
      <c r="F1013" s="37"/>
      <c r="G1013" s="37"/>
      <c r="H1013" s="37"/>
      <c r="I1013" s="50" t="s">
        <v>844</v>
      </c>
      <c r="J1013" s="41" t="s">
        <v>16</v>
      </c>
      <c r="K1013" s="71"/>
      <c r="L1013" s="41"/>
      <c r="M1013" s="71"/>
    </row>
    <row r="1014" spans="2:13" x14ac:dyDescent="0.3">
      <c r="B1014" s="37" t="str">
        <f>IF('PCC_SNC-AP'!$G1014&lt;&gt;"",'PCC_SNC-AP'!$D1014&amp;"."&amp;'PCC_SNC-AP'!$E1014&amp;"."&amp;'PCC_SNC-AP'!$F1014&amp;"."&amp;'PCC_SNC-AP'!$G1014,IF('PCC_SNC-AP'!$F1014&lt;&gt;"",'PCC_SNC-AP'!$D1014&amp;"."&amp;'PCC_SNC-AP'!$E1014&amp;"."&amp;'PCC_SNC-AP'!$F1014,IF('PCC_SNC-AP'!$E1014&lt;&gt;"",'PCC_SNC-AP'!$D1014&amp;"."&amp;'PCC_SNC-AP'!$E1014,IF('PCC_SNC-AP'!$D1014="",LEFT(#REF!,1),'PCC_SNC-AP'!$D1014))))</f>
        <v>65.1.1</v>
      </c>
      <c r="C1014" s="38">
        <v>6511</v>
      </c>
      <c r="D1014" s="37" t="str">
        <f t="shared" si="34"/>
        <v>65</v>
      </c>
      <c r="E1014" s="43">
        <v>1</v>
      </c>
      <c r="F1014" s="37" t="str">
        <f>RIGHT('PCC_SNC-AP'!$C1014,1)</f>
        <v>1</v>
      </c>
      <c r="G1014" s="37"/>
      <c r="H1014" s="37"/>
      <c r="I1014" s="52" t="s">
        <v>318</v>
      </c>
      <c r="J1014" s="41" t="s">
        <v>19</v>
      </c>
      <c r="K1014" s="71" t="s">
        <v>860</v>
      </c>
      <c r="L1014" s="41"/>
      <c r="M1014" s="73"/>
    </row>
    <row r="1015" spans="2:13" ht="18" customHeight="1" x14ac:dyDescent="0.3">
      <c r="B1015" s="37" t="str">
        <f>IF('PCC_SNC-AP'!$G1015&lt;&gt;"",'PCC_SNC-AP'!$D1015&amp;"."&amp;'PCC_SNC-AP'!$E1015&amp;"."&amp;'PCC_SNC-AP'!$F1015&amp;"."&amp;'PCC_SNC-AP'!$G1015,IF('PCC_SNC-AP'!$F1015&lt;&gt;"",'PCC_SNC-AP'!$D1015&amp;"."&amp;'PCC_SNC-AP'!$E1015&amp;"."&amp;'PCC_SNC-AP'!$F1015,IF('PCC_SNC-AP'!$E1015&lt;&gt;"",'PCC_SNC-AP'!$D1015&amp;"."&amp;'PCC_SNC-AP'!$E1015,IF('PCC_SNC-AP'!$D1015="",LEFT(#REF!,1),'PCC_SNC-AP'!$D1015))))</f>
        <v>65.1.2</v>
      </c>
      <c r="C1015" s="38">
        <v>6512</v>
      </c>
      <c r="D1015" s="37" t="str">
        <f t="shared" si="34"/>
        <v>65</v>
      </c>
      <c r="E1015" s="43">
        <v>1</v>
      </c>
      <c r="F1015" s="37" t="str">
        <f>RIGHT('PCC_SNC-AP'!$C1015,1)</f>
        <v>2</v>
      </c>
      <c r="G1015" s="37"/>
      <c r="H1015" s="37"/>
      <c r="I1015" s="52" t="s">
        <v>314</v>
      </c>
      <c r="J1015" s="41" t="s">
        <v>19</v>
      </c>
      <c r="K1015" s="71" t="s">
        <v>860</v>
      </c>
      <c r="L1015" s="41"/>
      <c r="M1015" s="73"/>
    </row>
    <row r="1016" spans="2:13" ht="16.5" customHeight="1" x14ac:dyDescent="0.3">
      <c r="B1016" s="37" t="str">
        <f>IF('PCC_SNC-AP'!$G1016&lt;&gt;"",'PCC_SNC-AP'!$D1016&amp;"."&amp;'PCC_SNC-AP'!$E1016&amp;"."&amp;'PCC_SNC-AP'!$F1016&amp;"."&amp;'PCC_SNC-AP'!$G1016,IF('PCC_SNC-AP'!$F1016&lt;&gt;"",'PCC_SNC-AP'!$D1016&amp;"."&amp;'PCC_SNC-AP'!$E1016&amp;"."&amp;'PCC_SNC-AP'!$F1016,IF('PCC_SNC-AP'!$E1016&lt;&gt;"",'PCC_SNC-AP'!$D1016&amp;"."&amp;'PCC_SNC-AP'!$E1016,IF('PCC_SNC-AP'!$D1016="",LEFT(#REF!,1),'PCC_SNC-AP'!$D1016))))</f>
        <v>65.2</v>
      </c>
      <c r="C1016" s="38">
        <v>652</v>
      </c>
      <c r="D1016" s="37" t="str">
        <f t="shared" si="34"/>
        <v>65</v>
      </c>
      <c r="E1016" s="37" t="str">
        <f>RIGHT('PCC_SNC-AP'!$C1016,1)</f>
        <v>2</v>
      </c>
      <c r="F1016" s="37"/>
      <c r="G1016" s="37"/>
      <c r="H1016" s="37"/>
      <c r="I1016" s="50" t="s">
        <v>846</v>
      </c>
      <c r="J1016" s="41" t="s">
        <v>19</v>
      </c>
      <c r="K1016" s="71" t="s">
        <v>845</v>
      </c>
      <c r="L1016" s="41"/>
      <c r="M1016" s="73"/>
    </row>
    <row r="1017" spans="2:13" x14ac:dyDescent="0.3">
      <c r="B1017" s="37" t="str">
        <f>IF('PCC_SNC-AP'!$G1017&lt;&gt;"",'PCC_SNC-AP'!$D1017&amp;"."&amp;'PCC_SNC-AP'!$E1017&amp;"."&amp;'PCC_SNC-AP'!$F1017&amp;"."&amp;'PCC_SNC-AP'!$G1017,IF('PCC_SNC-AP'!$F1017&lt;&gt;"",'PCC_SNC-AP'!$D1017&amp;"."&amp;'PCC_SNC-AP'!$E1017&amp;"."&amp;'PCC_SNC-AP'!$F1017,IF('PCC_SNC-AP'!$E1017&lt;&gt;"",'PCC_SNC-AP'!$D1017&amp;"."&amp;'PCC_SNC-AP'!$E1017,IF('PCC_SNC-AP'!$D1017="",LEFT(#REF!,1),'PCC_SNC-AP'!$D1017))))</f>
        <v>65.3</v>
      </c>
      <c r="C1017" s="38">
        <v>653</v>
      </c>
      <c r="D1017" s="37" t="str">
        <f t="shared" si="34"/>
        <v>65</v>
      </c>
      <c r="E1017" s="37" t="str">
        <f>RIGHT('PCC_SNC-AP'!$C1017,1)</f>
        <v>3</v>
      </c>
      <c r="F1017" s="37"/>
      <c r="G1017" s="37"/>
      <c r="H1017" s="37"/>
      <c r="I1017" s="50" t="s">
        <v>848</v>
      </c>
      <c r="J1017" s="41" t="s">
        <v>19</v>
      </c>
      <c r="K1017" s="71" t="s">
        <v>857</v>
      </c>
      <c r="L1017" s="41"/>
      <c r="M1017" s="73"/>
    </row>
    <row r="1018" spans="2:13" ht="18" customHeight="1" x14ac:dyDescent="0.3">
      <c r="B1018" s="37" t="str">
        <f>IF('PCC_SNC-AP'!$G1018&lt;&gt;"",'PCC_SNC-AP'!$D1018&amp;"."&amp;'PCC_SNC-AP'!$E1018&amp;"."&amp;'PCC_SNC-AP'!$F1018&amp;"."&amp;'PCC_SNC-AP'!$G1018,IF('PCC_SNC-AP'!$F1018&lt;&gt;"",'PCC_SNC-AP'!$D1018&amp;"."&amp;'PCC_SNC-AP'!$E1018&amp;"."&amp;'PCC_SNC-AP'!$F1018,IF('PCC_SNC-AP'!$E1018&lt;&gt;"",'PCC_SNC-AP'!$D1018&amp;"."&amp;'PCC_SNC-AP'!$E1018,IF('PCC_SNC-AP'!$D1018="",LEFT(#REF!,1),'PCC_SNC-AP'!$D1018))))</f>
        <v>65.4</v>
      </c>
      <c r="C1018" s="38">
        <v>654</v>
      </c>
      <c r="D1018" s="37" t="str">
        <f t="shared" si="34"/>
        <v>65</v>
      </c>
      <c r="E1018" s="37" t="str">
        <f>RIGHT('PCC_SNC-AP'!$C1018,1)</f>
        <v>4</v>
      </c>
      <c r="F1018" s="37"/>
      <c r="G1018" s="37"/>
      <c r="H1018" s="37"/>
      <c r="I1018" s="50" t="s">
        <v>850</v>
      </c>
      <c r="J1018" s="41" t="s">
        <v>19</v>
      </c>
      <c r="K1018" s="71" t="s">
        <v>1076</v>
      </c>
      <c r="L1018" s="41"/>
      <c r="M1018" s="73"/>
    </row>
    <row r="1019" spans="2:13" ht="16.5" customHeight="1" x14ac:dyDescent="0.3">
      <c r="B1019" s="37" t="str">
        <f>IF('PCC_SNC-AP'!$G1019&lt;&gt;"",'PCC_SNC-AP'!$D1019&amp;"."&amp;'PCC_SNC-AP'!$E1019&amp;"."&amp;'PCC_SNC-AP'!$F1019&amp;"."&amp;'PCC_SNC-AP'!$G1019,IF('PCC_SNC-AP'!$F1019&lt;&gt;"",'PCC_SNC-AP'!$D1019&amp;"."&amp;'PCC_SNC-AP'!$E1019&amp;"."&amp;'PCC_SNC-AP'!$F1019,IF('PCC_SNC-AP'!$E1019&lt;&gt;"",'PCC_SNC-AP'!$D1019&amp;"."&amp;'PCC_SNC-AP'!$E1019,IF('PCC_SNC-AP'!$D1019="",LEFT(#REF!,1),'PCC_SNC-AP'!$D1019))))</f>
        <v>65.5</v>
      </c>
      <c r="C1019" s="38">
        <v>655</v>
      </c>
      <c r="D1019" s="37" t="str">
        <f t="shared" si="34"/>
        <v>65</v>
      </c>
      <c r="E1019" s="37" t="str">
        <f>RIGHT('PCC_SNC-AP'!$C1019,1)</f>
        <v>5</v>
      </c>
      <c r="F1019" s="37"/>
      <c r="G1019" s="37"/>
      <c r="H1019" s="37"/>
      <c r="I1019" s="50" t="s">
        <v>852</v>
      </c>
      <c r="J1019" s="41" t="s">
        <v>19</v>
      </c>
      <c r="K1019" s="71" t="s">
        <v>1076</v>
      </c>
      <c r="L1019" s="41"/>
      <c r="M1019" s="73"/>
    </row>
    <row r="1020" spans="2:13" x14ac:dyDescent="0.3">
      <c r="B1020" s="37" t="str">
        <f>IF('PCC_SNC-AP'!$G1020&lt;&gt;"",'PCC_SNC-AP'!$D1020&amp;"."&amp;'PCC_SNC-AP'!$E1020&amp;"."&amp;'PCC_SNC-AP'!$F1020&amp;"."&amp;'PCC_SNC-AP'!$G1020,IF('PCC_SNC-AP'!$F1020&lt;&gt;"",'PCC_SNC-AP'!$D1020&amp;"."&amp;'PCC_SNC-AP'!$E1020&amp;"."&amp;'PCC_SNC-AP'!$F1020,IF('PCC_SNC-AP'!$E1020&lt;&gt;"",'PCC_SNC-AP'!$D1020&amp;"."&amp;'PCC_SNC-AP'!$E1020,IF('PCC_SNC-AP'!$D1020="",LEFT(#REF!,1),'PCC_SNC-AP'!$D1020))))</f>
        <v>65.6</v>
      </c>
      <c r="C1020" s="38">
        <v>656</v>
      </c>
      <c r="D1020" s="37" t="str">
        <f t="shared" si="34"/>
        <v>65</v>
      </c>
      <c r="E1020" s="37" t="str">
        <f>RIGHT('PCC_SNC-AP'!$C1020,1)</f>
        <v>6</v>
      </c>
      <c r="F1020" s="37"/>
      <c r="G1020" s="37"/>
      <c r="H1020" s="37"/>
      <c r="I1020" s="50" t="s">
        <v>853</v>
      </c>
      <c r="J1020" s="41" t="s">
        <v>19</v>
      </c>
      <c r="K1020" s="71" t="s">
        <v>1076</v>
      </c>
      <c r="L1020" s="41"/>
      <c r="M1020" s="73"/>
    </row>
    <row r="1021" spans="2:13" ht="18" customHeight="1" x14ac:dyDescent="0.3">
      <c r="B1021" s="37" t="str">
        <f>IF('PCC_SNC-AP'!$G1021&lt;&gt;"",'PCC_SNC-AP'!$D1021&amp;"."&amp;'PCC_SNC-AP'!$E1021&amp;"."&amp;'PCC_SNC-AP'!$F1021&amp;"."&amp;'PCC_SNC-AP'!$G1021,IF('PCC_SNC-AP'!$F1021&lt;&gt;"",'PCC_SNC-AP'!$D1021&amp;"."&amp;'PCC_SNC-AP'!$E1021&amp;"."&amp;'PCC_SNC-AP'!$F1021,IF('PCC_SNC-AP'!$E1021&lt;&gt;"",'PCC_SNC-AP'!$D1021&amp;"."&amp;'PCC_SNC-AP'!$E1021,IF('PCC_SNC-AP'!$D1021="",LEFT(#REF!,1),'PCC_SNC-AP'!$D1021))))</f>
        <v>65.7</v>
      </c>
      <c r="C1021" s="38">
        <v>657</v>
      </c>
      <c r="D1021" s="37" t="str">
        <f t="shared" si="34"/>
        <v>65</v>
      </c>
      <c r="E1021" s="37" t="str">
        <f>RIGHT('PCC_SNC-AP'!$C1021,1)</f>
        <v>7</v>
      </c>
      <c r="F1021" s="37"/>
      <c r="G1021" s="37"/>
      <c r="H1021" s="37"/>
      <c r="I1021" s="50" t="s">
        <v>854</v>
      </c>
      <c r="J1021" s="41" t="s">
        <v>19</v>
      </c>
      <c r="K1021" s="71" t="s">
        <v>857</v>
      </c>
      <c r="L1021" s="41"/>
      <c r="M1021" s="73"/>
    </row>
    <row r="1022" spans="2:13" ht="16.5" customHeight="1" x14ac:dyDescent="0.3">
      <c r="B1022" s="37" t="str">
        <f>IF('PCC_SNC-AP'!$G1022&lt;&gt;"",'PCC_SNC-AP'!$D1022&amp;"."&amp;'PCC_SNC-AP'!$E1022&amp;"."&amp;'PCC_SNC-AP'!$F1022&amp;"."&amp;'PCC_SNC-AP'!$G1022,IF('PCC_SNC-AP'!$F1022&lt;&gt;"",'PCC_SNC-AP'!$D1022&amp;"."&amp;'PCC_SNC-AP'!$E1022&amp;"."&amp;'PCC_SNC-AP'!$F1022,IF('PCC_SNC-AP'!$E1022&lt;&gt;"",'PCC_SNC-AP'!$D1022&amp;"."&amp;'PCC_SNC-AP'!$E1022,IF('PCC_SNC-AP'!$D1022="",LEFT(#REF!,1),'PCC_SNC-AP'!$D1022))))</f>
        <v>66</v>
      </c>
      <c r="C1022" s="38">
        <v>66</v>
      </c>
      <c r="D1022" s="37" t="str">
        <f t="shared" si="34"/>
        <v>66</v>
      </c>
      <c r="E1022" s="37"/>
      <c r="F1022" s="37"/>
      <c r="G1022" s="37"/>
      <c r="H1022" s="37"/>
      <c r="I1022" s="41" t="s">
        <v>855</v>
      </c>
      <c r="J1022" s="41" t="s">
        <v>16</v>
      </c>
      <c r="K1022" s="71"/>
      <c r="L1022" s="41"/>
      <c r="M1022" s="71"/>
    </row>
    <row r="1023" spans="2:13" x14ac:dyDescent="0.3">
      <c r="B1023" s="37" t="str">
        <f>IF('PCC_SNC-AP'!$G1023&lt;&gt;"",'PCC_SNC-AP'!$D1023&amp;"."&amp;'PCC_SNC-AP'!$E1023&amp;"."&amp;'PCC_SNC-AP'!$F1023&amp;"."&amp;'PCC_SNC-AP'!$G1023,IF('PCC_SNC-AP'!$F1023&lt;&gt;"",'PCC_SNC-AP'!$D1023&amp;"."&amp;'PCC_SNC-AP'!$E1023&amp;"."&amp;'PCC_SNC-AP'!$F1023,IF('PCC_SNC-AP'!$E1023&lt;&gt;"",'PCC_SNC-AP'!$D1023&amp;"."&amp;'PCC_SNC-AP'!$E1023,IF('PCC_SNC-AP'!$D1023="",LEFT(#REF!,1),'PCC_SNC-AP'!$D1023))))</f>
        <v>66.1</v>
      </c>
      <c r="C1023" s="38">
        <v>661</v>
      </c>
      <c r="D1023" s="37" t="str">
        <f t="shared" si="34"/>
        <v>66</v>
      </c>
      <c r="E1023" s="37" t="str">
        <f>RIGHT('PCC_SNC-AP'!$C1023,1)</f>
        <v>1</v>
      </c>
      <c r="F1023" s="37"/>
      <c r="G1023" s="37"/>
      <c r="H1023" s="37"/>
      <c r="I1023" s="50" t="s">
        <v>856</v>
      </c>
      <c r="J1023" s="41" t="s">
        <v>19</v>
      </c>
      <c r="K1023" s="71" t="s">
        <v>1033</v>
      </c>
      <c r="L1023" s="41"/>
      <c r="M1023" s="72" t="s">
        <v>292</v>
      </c>
    </row>
    <row r="1024" spans="2:13" ht="18" customHeight="1" x14ac:dyDescent="0.3">
      <c r="B1024" s="37" t="str">
        <f>IF('PCC_SNC-AP'!$G1024&lt;&gt;"",'PCC_SNC-AP'!$D1024&amp;"."&amp;'PCC_SNC-AP'!$E1024&amp;"."&amp;'PCC_SNC-AP'!$F1024&amp;"."&amp;'PCC_SNC-AP'!$G1024,IF('PCC_SNC-AP'!$F1024&lt;&gt;"",'PCC_SNC-AP'!$D1024&amp;"."&amp;'PCC_SNC-AP'!$E1024&amp;"."&amp;'PCC_SNC-AP'!$F1024,IF('PCC_SNC-AP'!$E1024&lt;&gt;"",'PCC_SNC-AP'!$D1024&amp;"."&amp;'PCC_SNC-AP'!$E1024,IF('PCC_SNC-AP'!$D1024="",LEFT(#REF!,1),'PCC_SNC-AP'!$D1024))))</f>
        <v>66.2</v>
      </c>
      <c r="C1024" s="38">
        <v>662</v>
      </c>
      <c r="D1024" s="37" t="str">
        <f t="shared" si="34"/>
        <v>66</v>
      </c>
      <c r="E1024" s="37" t="str">
        <f>RIGHT('PCC_SNC-AP'!$C1024,1)</f>
        <v>2</v>
      </c>
      <c r="F1024" s="37"/>
      <c r="G1024" s="37"/>
      <c r="H1024" s="37"/>
      <c r="I1024" s="50" t="s">
        <v>848</v>
      </c>
      <c r="J1024" s="41" t="s">
        <v>19</v>
      </c>
      <c r="K1024" s="71" t="s">
        <v>1033</v>
      </c>
      <c r="L1024" s="41"/>
      <c r="M1024" s="72" t="s">
        <v>292</v>
      </c>
    </row>
    <row r="1025" spans="2:13" ht="16.5" customHeight="1" x14ac:dyDescent="0.3">
      <c r="B1025" s="37" t="str">
        <f>IF('PCC_SNC-AP'!$G1025&lt;&gt;"",'PCC_SNC-AP'!$D1025&amp;"."&amp;'PCC_SNC-AP'!$E1025&amp;"."&amp;'PCC_SNC-AP'!$F1025&amp;"."&amp;'PCC_SNC-AP'!$G1025,IF('PCC_SNC-AP'!$F1025&lt;&gt;"",'PCC_SNC-AP'!$D1025&amp;"."&amp;'PCC_SNC-AP'!$E1025&amp;"."&amp;'PCC_SNC-AP'!$F1025,IF('PCC_SNC-AP'!$E1025&lt;&gt;"",'PCC_SNC-AP'!$D1025&amp;"."&amp;'PCC_SNC-AP'!$E1025,IF('PCC_SNC-AP'!$D1025="",LEFT(#REF!,1),'PCC_SNC-AP'!$D1025))))</f>
        <v>66.3</v>
      </c>
      <c r="C1025" s="38">
        <v>663</v>
      </c>
      <c r="D1025" s="37" t="str">
        <f t="shared" si="34"/>
        <v>66</v>
      </c>
      <c r="E1025" s="37" t="str">
        <f>RIGHT('PCC_SNC-AP'!$C1025,1)</f>
        <v>3</v>
      </c>
      <c r="F1025" s="37"/>
      <c r="G1025" s="37"/>
      <c r="H1025" s="37"/>
      <c r="I1025" s="50" t="s">
        <v>850</v>
      </c>
      <c r="J1025" s="41" t="s">
        <v>19</v>
      </c>
      <c r="K1025" s="71" t="s">
        <v>1033</v>
      </c>
      <c r="L1025" s="41"/>
      <c r="M1025" s="72" t="s">
        <v>292</v>
      </c>
    </row>
    <row r="1026" spans="2:13" x14ac:dyDescent="0.3">
      <c r="B1026" s="37" t="str">
        <f>IF('PCC_SNC-AP'!$G1026&lt;&gt;"",'PCC_SNC-AP'!$D1026&amp;"."&amp;'PCC_SNC-AP'!$E1026&amp;"."&amp;'PCC_SNC-AP'!$F1026&amp;"."&amp;'PCC_SNC-AP'!$G1026,IF('PCC_SNC-AP'!$F1026&lt;&gt;"",'PCC_SNC-AP'!$D1026&amp;"."&amp;'PCC_SNC-AP'!$E1026&amp;"."&amp;'PCC_SNC-AP'!$F1026,IF('PCC_SNC-AP'!$E1026&lt;&gt;"",'PCC_SNC-AP'!$D1026&amp;"."&amp;'PCC_SNC-AP'!$E1026,IF('PCC_SNC-AP'!$D1026="",LEFT(#REF!,1),'PCC_SNC-AP'!$D1026))))</f>
        <v>66.4</v>
      </c>
      <c r="C1026" s="38">
        <v>664</v>
      </c>
      <c r="D1026" s="37" t="str">
        <f t="shared" si="34"/>
        <v>66</v>
      </c>
      <c r="E1026" s="37" t="str">
        <f>RIGHT('PCC_SNC-AP'!$C1026,1)</f>
        <v>4</v>
      </c>
      <c r="F1026" s="37"/>
      <c r="G1026" s="37"/>
      <c r="H1026" s="37"/>
      <c r="I1026" s="50" t="s">
        <v>858</v>
      </c>
      <c r="J1026" s="41" t="s">
        <v>19</v>
      </c>
      <c r="K1026" s="71" t="s">
        <v>1033</v>
      </c>
      <c r="L1026" s="41"/>
      <c r="M1026" s="72" t="s">
        <v>292</v>
      </c>
    </row>
    <row r="1027" spans="2:13" ht="18" customHeight="1" x14ac:dyDescent="0.3">
      <c r="B1027" s="37" t="str">
        <f>IF('PCC_SNC-AP'!$G1027&lt;&gt;"",'PCC_SNC-AP'!$D1027&amp;"."&amp;'PCC_SNC-AP'!$E1027&amp;"."&amp;'PCC_SNC-AP'!$F1027&amp;"."&amp;'PCC_SNC-AP'!$G1027,IF('PCC_SNC-AP'!$F1027&lt;&gt;"",'PCC_SNC-AP'!$D1027&amp;"."&amp;'PCC_SNC-AP'!$E1027&amp;"."&amp;'PCC_SNC-AP'!$F1027,IF('PCC_SNC-AP'!$E1027&lt;&gt;"",'PCC_SNC-AP'!$D1027&amp;"."&amp;'PCC_SNC-AP'!$E1027,IF('PCC_SNC-AP'!$D1027="",LEFT(#REF!,1),'PCC_SNC-AP'!$D1027))))</f>
        <v>67</v>
      </c>
      <c r="C1027" s="38">
        <v>67</v>
      </c>
      <c r="D1027" s="37" t="str">
        <f t="shared" si="34"/>
        <v>67</v>
      </c>
      <c r="E1027" s="37"/>
      <c r="F1027" s="37"/>
      <c r="G1027" s="37"/>
      <c r="H1027" s="37"/>
      <c r="I1027" s="41" t="s">
        <v>859</v>
      </c>
      <c r="J1027" s="41" t="s">
        <v>16</v>
      </c>
      <c r="K1027" s="71"/>
      <c r="L1027" s="41"/>
      <c r="M1027" s="71"/>
    </row>
    <row r="1028" spans="2:13" ht="16.5" customHeight="1" x14ac:dyDescent="0.3">
      <c r="B1028" s="37" t="str">
        <f>IF('PCC_SNC-AP'!$G1028&lt;&gt;"",'PCC_SNC-AP'!$D1028&amp;"."&amp;'PCC_SNC-AP'!$E1028&amp;"."&amp;'PCC_SNC-AP'!$F1028&amp;"."&amp;'PCC_SNC-AP'!$G1028,IF('PCC_SNC-AP'!$F1028&lt;&gt;"",'PCC_SNC-AP'!$D1028&amp;"."&amp;'PCC_SNC-AP'!$E1028&amp;"."&amp;'PCC_SNC-AP'!$F1028,IF('PCC_SNC-AP'!$E1028&lt;&gt;"",'PCC_SNC-AP'!$D1028&amp;"."&amp;'PCC_SNC-AP'!$E1028,IF('PCC_SNC-AP'!$D1028="",LEFT(#REF!,1),'PCC_SNC-AP'!$D1028))))</f>
        <v>67.1</v>
      </c>
      <c r="C1028" s="38">
        <v>671</v>
      </c>
      <c r="D1028" s="37" t="str">
        <f t="shared" si="34"/>
        <v>67</v>
      </c>
      <c r="E1028" s="37" t="str">
        <f>RIGHT('PCC_SNC-AP'!$C1028,1)</f>
        <v>1</v>
      </c>
      <c r="F1028" s="37"/>
      <c r="G1028" s="37"/>
      <c r="H1028" s="37"/>
      <c r="I1028" s="50" t="s">
        <v>487</v>
      </c>
      <c r="J1028" s="41" t="s">
        <v>16</v>
      </c>
      <c r="K1028" s="71"/>
      <c r="L1028" s="41"/>
      <c r="M1028" s="71"/>
    </row>
    <row r="1029" spans="2:13" x14ac:dyDescent="0.3">
      <c r="B1029" s="37" t="str">
        <f>IF('PCC_SNC-AP'!$G1029&lt;&gt;"",'PCC_SNC-AP'!$D1029&amp;"."&amp;'PCC_SNC-AP'!$E1029&amp;"."&amp;'PCC_SNC-AP'!$F1029&amp;"."&amp;'PCC_SNC-AP'!$G1029,IF('PCC_SNC-AP'!$F1029&lt;&gt;"",'PCC_SNC-AP'!$D1029&amp;"."&amp;'PCC_SNC-AP'!$E1029&amp;"."&amp;'PCC_SNC-AP'!$F1029,IF('PCC_SNC-AP'!$E1029&lt;&gt;"",'PCC_SNC-AP'!$D1029&amp;"."&amp;'PCC_SNC-AP'!$E1029,IF('PCC_SNC-AP'!$D1029="",LEFT(#REF!,1),'PCC_SNC-AP'!$D1029))))</f>
        <v>67.1.1</v>
      </c>
      <c r="C1029" s="38">
        <v>6711</v>
      </c>
      <c r="D1029" s="37" t="str">
        <f t="shared" si="34"/>
        <v>67</v>
      </c>
      <c r="E1029" s="43">
        <v>1</v>
      </c>
      <c r="F1029" s="37" t="str">
        <f>RIGHT('PCC_SNC-AP'!$C1029,1)</f>
        <v>1</v>
      </c>
      <c r="G1029" s="37"/>
      <c r="H1029" s="37"/>
      <c r="I1029" s="52" t="s">
        <v>488</v>
      </c>
      <c r="J1029" s="41" t="s">
        <v>19</v>
      </c>
      <c r="K1029" s="71" t="s">
        <v>849</v>
      </c>
      <c r="L1029" s="41"/>
      <c r="M1029" s="73"/>
    </row>
    <row r="1030" spans="2:13" ht="18" customHeight="1" x14ac:dyDescent="0.3">
      <c r="B1030" s="37" t="str">
        <f>IF('PCC_SNC-AP'!$G1030&lt;&gt;"",'PCC_SNC-AP'!$D1030&amp;"."&amp;'PCC_SNC-AP'!$E1030&amp;"."&amp;'PCC_SNC-AP'!$F1030&amp;"."&amp;'PCC_SNC-AP'!$G1030,IF('PCC_SNC-AP'!$F1030&lt;&gt;"",'PCC_SNC-AP'!$D1030&amp;"."&amp;'PCC_SNC-AP'!$E1030&amp;"."&amp;'PCC_SNC-AP'!$F1030,IF('PCC_SNC-AP'!$E1030&lt;&gt;"",'PCC_SNC-AP'!$D1030&amp;"."&amp;'PCC_SNC-AP'!$E1030,IF('PCC_SNC-AP'!$D1030="",LEFT(#REF!,1),'PCC_SNC-AP'!$D1030))))</f>
        <v>67.1.2</v>
      </c>
      <c r="C1030" s="38">
        <v>6712</v>
      </c>
      <c r="D1030" s="37" t="str">
        <f t="shared" si="34"/>
        <v>67</v>
      </c>
      <c r="E1030" s="43">
        <v>1</v>
      </c>
      <c r="F1030" s="37" t="str">
        <f>RIGHT('PCC_SNC-AP'!$C1030,1)</f>
        <v>2</v>
      </c>
      <c r="G1030" s="37"/>
      <c r="H1030" s="37"/>
      <c r="I1030" s="52" t="s">
        <v>489</v>
      </c>
      <c r="J1030" s="41" t="s">
        <v>19</v>
      </c>
      <c r="K1030" s="71" t="s">
        <v>849</v>
      </c>
      <c r="L1030" s="41"/>
      <c r="M1030" s="73"/>
    </row>
    <row r="1031" spans="2:13" ht="16.5" customHeight="1" x14ac:dyDescent="0.3">
      <c r="B1031" s="37" t="str">
        <f>IF('PCC_SNC-AP'!$G1031&lt;&gt;"",'PCC_SNC-AP'!$D1031&amp;"."&amp;'PCC_SNC-AP'!$E1031&amp;"."&amp;'PCC_SNC-AP'!$F1031&amp;"."&amp;'PCC_SNC-AP'!$G1031,IF('PCC_SNC-AP'!$F1031&lt;&gt;"",'PCC_SNC-AP'!$D1031&amp;"."&amp;'PCC_SNC-AP'!$E1031&amp;"."&amp;'PCC_SNC-AP'!$F1031,IF('PCC_SNC-AP'!$E1031&lt;&gt;"",'PCC_SNC-AP'!$D1031&amp;"."&amp;'PCC_SNC-AP'!$E1031,IF('PCC_SNC-AP'!$D1031="",LEFT(#REF!,1),'PCC_SNC-AP'!$D1031))))</f>
        <v>67.1.3</v>
      </c>
      <c r="C1031" s="38">
        <v>6713</v>
      </c>
      <c r="D1031" s="37" t="str">
        <f t="shared" si="34"/>
        <v>67</v>
      </c>
      <c r="E1031" s="43">
        <v>1</v>
      </c>
      <c r="F1031" s="37" t="str">
        <f>RIGHT('PCC_SNC-AP'!$C1031,1)</f>
        <v>3</v>
      </c>
      <c r="G1031" s="37"/>
      <c r="H1031" s="37"/>
      <c r="I1031" s="52" t="s">
        <v>490</v>
      </c>
      <c r="J1031" s="41" t="s">
        <v>19</v>
      </c>
      <c r="K1031" s="71" t="s">
        <v>849</v>
      </c>
      <c r="L1031" s="41"/>
      <c r="M1031" s="73"/>
    </row>
    <row r="1032" spans="2:13" x14ac:dyDescent="0.3">
      <c r="B1032" s="37" t="str">
        <f>IF('PCC_SNC-AP'!$G1032&lt;&gt;"",'PCC_SNC-AP'!$D1032&amp;"."&amp;'PCC_SNC-AP'!$E1032&amp;"."&amp;'PCC_SNC-AP'!$F1032&amp;"."&amp;'PCC_SNC-AP'!$G1032,IF('PCC_SNC-AP'!$F1032&lt;&gt;"",'PCC_SNC-AP'!$D1032&amp;"."&amp;'PCC_SNC-AP'!$E1032&amp;"."&amp;'PCC_SNC-AP'!$F1032,IF('PCC_SNC-AP'!$E1032&lt;&gt;"",'PCC_SNC-AP'!$D1032&amp;"."&amp;'PCC_SNC-AP'!$E1032,IF('PCC_SNC-AP'!$D1032="",LEFT(#REF!,1),'PCC_SNC-AP'!$D1032))))</f>
        <v>67.2</v>
      </c>
      <c r="C1032" s="38">
        <v>672</v>
      </c>
      <c r="D1032" s="37" t="str">
        <f t="shared" si="34"/>
        <v>67</v>
      </c>
      <c r="E1032" s="37" t="str">
        <f>RIGHT('PCC_SNC-AP'!$C1032,1)</f>
        <v>2</v>
      </c>
      <c r="F1032" s="37"/>
      <c r="G1032" s="37"/>
      <c r="H1032" s="37"/>
      <c r="I1032" s="50" t="s">
        <v>491</v>
      </c>
      <c r="J1032" s="41" t="s">
        <v>19</v>
      </c>
      <c r="K1032" s="71" t="s">
        <v>849</v>
      </c>
      <c r="L1032" s="41"/>
      <c r="M1032" s="73"/>
    </row>
    <row r="1033" spans="2:13" ht="18" customHeight="1" x14ac:dyDescent="0.3">
      <c r="B1033" s="37" t="str">
        <f>IF('PCC_SNC-AP'!$G1033&lt;&gt;"",'PCC_SNC-AP'!$D1033&amp;"."&amp;'PCC_SNC-AP'!$E1033&amp;"."&amp;'PCC_SNC-AP'!$F1033&amp;"."&amp;'PCC_SNC-AP'!$G1033,IF('PCC_SNC-AP'!$F1033&lt;&gt;"",'PCC_SNC-AP'!$D1033&amp;"."&amp;'PCC_SNC-AP'!$E1033&amp;"."&amp;'PCC_SNC-AP'!$F1033,IF('PCC_SNC-AP'!$E1033&lt;&gt;"",'PCC_SNC-AP'!$D1033&amp;"."&amp;'PCC_SNC-AP'!$E1033,IF('PCC_SNC-AP'!$D1033="",LEFT(#REF!,1),'PCC_SNC-AP'!$D1033))))</f>
        <v>67.3</v>
      </c>
      <c r="C1033" s="38">
        <v>673</v>
      </c>
      <c r="D1033" s="37" t="str">
        <f t="shared" si="34"/>
        <v>67</v>
      </c>
      <c r="E1033" s="37" t="str">
        <f>RIGHT('PCC_SNC-AP'!$C1033,1)</f>
        <v>3</v>
      </c>
      <c r="F1033" s="37"/>
      <c r="G1033" s="37"/>
      <c r="H1033" s="37"/>
      <c r="I1033" s="50" t="s">
        <v>240</v>
      </c>
      <c r="J1033" s="41" t="s">
        <v>19</v>
      </c>
      <c r="K1033" s="71" t="s">
        <v>849</v>
      </c>
      <c r="L1033" s="41"/>
      <c r="M1033" s="73"/>
    </row>
    <row r="1034" spans="2:13" ht="16.5" customHeight="1" x14ac:dyDescent="0.3">
      <c r="B1034" s="37" t="str">
        <f>IF('PCC_SNC-AP'!$G1034&lt;&gt;"",'PCC_SNC-AP'!$D1034&amp;"."&amp;'PCC_SNC-AP'!$E1034&amp;"."&amp;'PCC_SNC-AP'!$F1034&amp;"."&amp;'PCC_SNC-AP'!$G1034,IF('PCC_SNC-AP'!$F1034&lt;&gt;"",'PCC_SNC-AP'!$D1034&amp;"."&amp;'PCC_SNC-AP'!$E1034&amp;"."&amp;'PCC_SNC-AP'!$F1034,IF('PCC_SNC-AP'!$E1034&lt;&gt;"",'PCC_SNC-AP'!$D1034&amp;"."&amp;'PCC_SNC-AP'!$E1034,IF('PCC_SNC-AP'!$D1034="",LEFT(#REF!,1),'PCC_SNC-AP'!$D1034))))</f>
        <v>67.4</v>
      </c>
      <c r="C1034" s="38">
        <v>674</v>
      </c>
      <c r="D1034" s="37" t="str">
        <f t="shared" si="34"/>
        <v>67</v>
      </c>
      <c r="E1034" s="37" t="str">
        <f>RIGHT('PCC_SNC-AP'!$C1034,1)</f>
        <v>4</v>
      </c>
      <c r="F1034" s="37"/>
      <c r="G1034" s="37"/>
      <c r="H1034" s="37"/>
      <c r="I1034" s="50" t="s">
        <v>492</v>
      </c>
      <c r="J1034" s="41" t="s">
        <v>19</v>
      </c>
      <c r="K1034" s="71" t="s">
        <v>849</v>
      </c>
      <c r="L1034" s="41"/>
      <c r="M1034" s="73"/>
    </row>
    <row r="1035" spans="2:13" x14ac:dyDescent="0.3">
      <c r="B1035" s="37" t="str">
        <f>IF('PCC_SNC-AP'!$G1035&lt;&gt;"",'PCC_SNC-AP'!$D1035&amp;"."&amp;'PCC_SNC-AP'!$E1035&amp;"."&amp;'PCC_SNC-AP'!$F1035&amp;"."&amp;'PCC_SNC-AP'!$G1035,IF('PCC_SNC-AP'!$F1035&lt;&gt;"",'PCC_SNC-AP'!$D1035&amp;"."&amp;'PCC_SNC-AP'!$E1035&amp;"."&amp;'PCC_SNC-AP'!$F1035,IF('PCC_SNC-AP'!$E1035&lt;&gt;"",'PCC_SNC-AP'!$D1035&amp;"."&amp;'PCC_SNC-AP'!$E1035,IF('PCC_SNC-AP'!$D1035="",LEFT(#REF!,1),'PCC_SNC-AP'!$D1035))))</f>
        <v>67.5</v>
      </c>
      <c r="C1035" s="38">
        <v>675</v>
      </c>
      <c r="D1035" s="37" t="str">
        <f t="shared" si="34"/>
        <v>67</v>
      </c>
      <c r="E1035" s="37" t="str">
        <f>RIGHT('PCC_SNC-AP'!$C1035,1)</f>
        <v>5</v>
      </c>
      <c r="F1035" s="37"/>
      <c r="G1035" s="37"/>
      <c r="H1035" s="37"/>
      <c r="I1035" s="50" t="s">
        <v>248</v>
      </c>
      <c r="J1035" s="41" t="s">
        <v>19</v>
      </c>
      <c r="K1035" s="71" t="s">
        <v>849</v>
      </c>
      <c r="L1035" s="41"/>
      <c r="M1035" s="73"/>
    </row>
    <row r="1036" spans="2:13" ht="18" customHeight="1" x14ac:dyDescent="0.3">
      <c r="B1036" s="37" t="str">
        <f>IF('PCC_SNC-AP'!$G1036&lt;&gt;"",'PCC_SNC-AP'!$D1036&amp;"."&amp;'PCC_SNC-AP'!$E1036&amp;"."&amp;'PCC_SNC-AP'!$F1036&amp;"."&amp;'PCC_SNC-AP'!$G1036,IF('PCC_SNC-AP'!$F1036&lt;&gt;"",'PCC_SNC-AP'!$D1036&amp;"."&amp;'PCC_SNC-AP'!$E1036&amp;"."&amp;'PCC_SNC-AP'!$F1036,IF('PCC_SNC-AP'!$E1036&lt;&gt;"",'PCC_SNC-AP'!$D1036&amp;"."&amp;'PCC_SNC-AP'!$E1036,IF('PCC_SNC-AP'!$D1036="",LEFT(#REF!,1),'PCC_SNC-AP'!$D1036))))</f>
        <v>67.6</v>
      </c>
      <c r="C1036" s="38">
        <v>676</v>
      </c>
      <c r="D1036" s="37" t="str">
        <f t="shared" si="34"/>
        <v>67</v>
      </c>
      <c r="E1036" s="37" t="str">
        <f>RIGHT('PCC_SNC-AP'!$C1036,1)</f>
        <v>6</v>
      </c>
      <c r="F1036" s="37"/>
      <c r="G1036" s="37"/>
      <c r="H1036" s="37"/>
      <c r="I1036" s="50" t="s">
        <v>244</v>
      </c>
      <c r="J1036" s="41" t="s">
        <v>19</v>
      </c>
      <c r="K1036" s="71" t="s">
        <v>849</v>
      </c>
      <c r="L1036" s="41"/>
      <c r="M1036" s="73"/>
    </row>
    <row r="1037" spans="2:13" ht="16.5" customHeight="1" x14ac:dyDescent="0.3">
      <c r="B1037" s="37" t="str">
        <f>IF('PCC_SNC-AP'!$G1037&lt;&gt;"",'PCC_SNC-AP'!$D1037&amp;"."&amp;'PCC_SNC-AP'!$E1037&amp;"."&amp;'PCC_SNC-AP'!$F1037&amp;"."&amp;'PCC_SNC-AP'!$G1037,IF('PCC_SNC-AP'!$F1037&lt;&gt;"",'PCC_SNC-AP'!$D1037&amp;"."&amp;'PCC_SNC-AP'!$E1037&amp;"."&amp;'PCC_SNC-AP'!$F1037,IF('PCC_SNC-AP'!$E1037&lt;&gt;"",'PCC_SNC-AP'!$D1037&amp;"."&amp;'PCC_SNC-AP'!$E1037,IF('PCC_SNC-AP'!$D1037="",LEFT(#REF!,1),'PCC_SNC-AP'!$D1037))))</f>
        <v>67.7</v>
      </c>
      <c r="C1037" s="38">
        <v>677</v>
      </c>
      <c r="D1037" s="37" t="str">
        <f t="shared" si="34"/>
        <v>67</v>
      </c>
      <c r="E1037" s="37" t="str">
        <f>RIGHT('PCC_SNC-AP'!$C1037,1)</f>
        <v>7</v>
      </c>
      <c r="F1037" s="37"/>
      <c r="G1037" s="37"/>
      <c r="H1037" s="37"/>
      <c r="I1037" s="50" t="s">
        <v>861</v>
      </c>
      <c r="J1037" s="41" t="s">
        <v>19</v>
      </c>
      <c r="K1037" s="71" t="s">
        <v>849</v>
      </c>
      <c r="L1037" s="41"/>
      <c r="M1037" s="73"/>
    </row>
    <row r="1038" spans="2:13" x14ac:dyDescent="0.3">
      <c r="B1038" s="37" t="str">
        <f>IF('PCC_SNC-AP'!$G1038&lt;&gt;"",'PCC_SNC-AP'!$D1038&amp;"."&amp;'PCC_SNC-AP'!$E1038&amp;"."&amp;'PCC_SNC-AP'!$F1038&amp;"."&amp;'PCC_SNC-AP'!$G1038,IF('PCC_SNC-AP'!$F1038&lt;&gt;"",'PCC_SNC-AP'!$D1038&amp;"."&amp;'PCC_SNC-AP'!$E1038&amp;"."&amp;'PCC_SNC-AP'!$F1038,IF('PCC_SNC-AP'!$E1038&lt;&gt;"",'PCC_SNC-AP'!$D1038&amp;"."&amp;'PCC_SNC-AP'!$E1038,IF('PCC_SNC-AP'!$D1038="",LEFT(#REF!,1),'PCC_SNC-AP'!$D1038))))</f>
        <v>67.8</v>
      </c>
      <c r="C1038" s="38">
        <v>678</v>
      </c>
      <c r="D1038" s="37" t="str">
        <f t="shared" si="34"/>
        <v>67</v>
      </c>
      <c r="E1038" s="37" t="str">
        <f>RIGHT('PCC_SNC-AP'!$C1038,1)</f>
        <v>8</v>
      </c>
      <c r="F1038" s="37"/>
      <c r="G1038" s="37"/>
      <c r="H1038" s="37"/>
      <c r="I1038" s="50" t="s">
        <v>494</v>
      </c>
      <c r="J1038" s="41" t="s">
        <v>19</v>
      </c>
      <c r="K1038" s="71" t="s">
        <v>849</v>
      </c>
      <c r="L1038" s="41"/>
      <c r="M1038" s="73"/>
    </row>
    <row r="1039" spans="2:13" ht="18" customHeight="1" x14ac:dyDescent="0.3">
      <c r="B1039" s="37" t="str">
        <f>IF('PCC_SNC-AP'!$G1039&lt;&gt;"",'PCC_SNC-AP'!$D1039&amp;"."&amp;'PCC_SNC-AP'!$E1039&amp;"."&amp;'PCC_SNC-AP'!$F1039&amp;"."&amp;'PCC_SNC-AP'!$G1039,IF('PCC_SNC-AP'!$F1039&lt;&gt;"",'PCC_SNC-AP'!$D1039&amp;"."&amp;'PCC_SNC-AP'!$E1039&amp;"."&amp;'PCC_SNC-AP'!$F1039,IF('PCC_SNC-AP'!$E1039&lt;&gt;"",'PCC_SNC-AP'!$D1039&amp;"."&amp;'PCC_SNC-AP'!$E1039,IF('PCC_SNC-AP'!$D1039="",LEFT(#REF!,1),'PCC_SNC-AP'!$D1039))))</f>
        <v>68</v>
      </c>
      <c r="C1039" s="38">
        <v>68</v>
      </c>
      <c r="D1039" s="37" t="str">
        <f t="shared" si="34"/>
        <v>68</v>
      </c>
      <c r="E1039" s="37"/>
      <c r="F1039" s="37"/>
      <c r="G1039" s="37"/>
      <c r="H1039" s="37"/>
      <c r="I1039" s="41" t="s">
        <v>862</v>
      </c>
      <c r="J1039" s="41" t="s">
        <v>16</v>
      </c>
      <c r="K1039" s="71"/>
      <c r="L1039" s="41"/>
      <c r="M1039" s="71"/>
    </row>
    <row r="1040" spans="2:13" ht="16.5" customHeight="1" x14ac:dyDescent="0.3">
      <c r="B1040" s="37" t="str">
        <f>IF('PCC_SNC-AP'!$G1040&lt;&gt;"",'PCC_SNC-AP'!$D1040&amp;"."&amp;'PCC_SNC-AP'!$E1040&amp;"."&amp;'PCC_SNC-AP'!$F1040&amp;"."&amp;'PCC_SNC-AP'!$G1040,IF('PCC_SNC-AP'!$F1040&lt;&gt;"",'PCC_SNC-AP'!$D1040&amp;"."&amp;'PCC_SNC-AP'!$E1040&amp;"."&amp;'PCC_SNC-AP'!$F1040,IF('PCC_SNC-AP'!$E1040&lt;&gt;"",'PCC_SNC-AP'!$D1040&amp;"."&amp;'PCC_SNC-AP'!$E1040,IF('PCC_SNC-AP'!$D1040="",LEFT(#REF!,1),'PCC_SNC-AP'!$D1040))))</f>
        <v>68.1</v>
      </c>
      <c r="C1040" s="38">
        <v>681</v>
      </c>
      <c r="D1040" s="37" t="str">
        <f t="shared" si="34"/>
        <v>68</v>
      </c>
      <c r="E1040" s="37" t="str">
        <f>RIGHT('PCC_SNC-AP'!$C1040,1)</f>
        <v>1</v>
      </c>
      <c r="F1040" s="37"/>
      <c r="G1040" s="37"/>
      <c r="H1040" s="37"/>
      <c r="I1040" s="50" t="s">
        <v>863</v>
      </c>
      <c r="J1040" s="41" t="s">
        <v>16</v>
      </c>
      <c r="K1040" s="71"/>
      <c r="L1040" s="41"/>
      <c r="M1040" s="71"/>
    </row>
    <row r="1041" spans="2:13" x14ac:dyDescent="0.3">
      <c r="B1041" s="37" t="str">
        <f>IF('PCC_SNC-AP'!$G1041&lt;&gt;"",'PCC_SNC-AP'!$D1041&amp;"."&amp;'PCC_SNC-AP'!$E1041&amp;"."&amp;'PCC_SNC-AP'!$F1041&amp;"."&amp;'PCC_SNC-AP'!$G1041,IF('PCC_SNC-AP'!$F1041&lt;&gt;"",'PCC_SNC-AP'!$D1041&amp;"."&amp;'PCC_SNC-AP'!$E1041&amp;"."&amp;'PCC_SNC-AP'!$F1041,IF('PCC_SNC-AP'!$E1041&lt;&gt;"",'PCC_SNC-AP'!$D1041&amp;"."&amp;'PCC_SNC-AP'!$E1041,IF('PCC_SNC-AP'!$D1041="",LEFT(#REF!,1),'PCC_SNC-AP'!$D1041))))</f>
        <v>68.1.1</v>
      </c>
      <c r="C1041" s="38">
        <v>6811</v>
      </c>
      <c r="D1041" s="37" t="str">
        <f t="shared" si="34"/>
        <v>68</v>
      </c>
      <c r="E1041" s="43">
        <v>1</v>
      </c>
      <c r="F1041" s="37" t="str">
        <f>RIGHT('PCC_SNC-AP'!$C1041,1)</f>
        <v>1</v>
      </c>
      <c r="G1041" s="37"/>
      <c r="H1041" s="37"/>
      <c r="I1041" s="52" t="s">
        <v>323</v>
      </c>
      <c r="J1041" s="41" t="s">
        <v>19</v>
      </c>
      <c r="K1041" s="71" t="s">
        <v>842</v>
      </c>
      <c r="L1041" s="41"/>
      <c r="M1041" s="73"/>
    </row>
    <row r="1042" spans="2:13" ht="18" customHeight="1" x14ac:dyDescent="0.3">
      <c r="B1042" s="37" t="str">
        <f>IF('PCC_SNC-AP'!$G1042&lt;&gt;"",'PCC_SNC-AP'!$D1042&amp;"."&amp;'PCC_SNC-AP'!$E1042&amp;"."&amp;'PCC_SNC-AP'!$F1042&amp;"."&amp;'PCC_SNC-AP'!$G1042,IF('PCC_SNC-AP'!$F1042&lt;&gt;"",'PCC_SNC-AP'!$D1042&amp;"."&amp;'PCC_SNC-AP'!$E1042&amp;"."&amp;'PCC_SNC-AP'!$F1042,IF('PCC_SNC-AP'!$E1042&lt;&gt;"",'PCC_SNC-AP'!$D1042&amp;"."&amp;'PCC_SNC-AP'!$E1042,IF('PCC_SNC-AP'!$D1042="",LEFT(#REF!,1),'PCC_SNC-AP'!$D1042))))</f>
        <v>68.1.2</v>
      </c>
      <c r="C1042" s="38">
        <v>6812</v>
      </c>
      <c r="D1042" s="37" t="str">
        <f t="shared" si="34"/>
        <v>68</v>
      </c>
      <c r="E1042" s="43">
        <v>1</v>
      </c>
      <c r="F1042" s="37" t="str">
        <f>RIGHT('PCC_SNC-AP'!$C1042,1)</f>
        <v>2</v>
      </c>
      <c r="G1042" s="37"/>
      <c r="H1042" s="37"/>
      <c r="I1042" s="52" t="s">
        <v>324</v>
      </c>
      <c r="J1042" s="41" t="s">
        <v>16</v>
      </c>
      <c r="K1042" s="71"/>
      <c r="L1042" s="41"/>
      <c r="M1042" s="71"/>
    </row>
    <row r="1043" spans="2:13" ht="16.5" customHeight="1" x14ac:dyDescent="0.3">
      <c r="B1043" s="37" t="str">
        <f>IF('PCC_SNC-AP'!$G1043&lt;&gt;"",'PCC_SNC-AP'!$D1043&amp;"."&amp;'PCC_SNC-AP'!$E1043&amp;"."&amp;'PCC_SNC-AP'!$F1043&amp;"."&amp;'PCC_SNC-AP'!$G1043,IF('PCC_SNC-AP'!$F1043&lt;&gt;"",'PCC_SNC-AP'!$D1043&amp;"."&amp;'PCC_SNC-AP'!$E1043&amp;"."&amp;'PCC_SNC-AP'!$F1043,IF('PCC_SNC-AP'!$E1043&lt;&gt;"",'PCC_SNC-AP'!$D1043&amp;"."&amp;'PCC_SNC-AP'!$E1043,IF('PCC_SNC-AP'!$D1043="",LEFT(#REF!,1),'PCC_SNC-AP'!$D1043))))</f>
        <v>68.1.2.1</v>
      </c>
      <c r="C1043" s="38">
        <v>68121</v>
      </c>
      <c r="D1043" s="37" t="str">
        <f t="shared" si="34"/>
        <v>68</v>
      </c>
      <c r="E1043" s="43">
        <v>1</v>
      </c>
      <c r="F1043" s="43">
        <v>2</v>
      </c>
      <c r="G1043" s="37" t="str">
        <f>RIGHT('PCC_SNC-AP'!$C1043,1)</f>
        <v>1</v>
      </c>
      <c r="H1043" s="37"/>
      <c r="I1043" s="69" t="s">
        <v>865</v>
      </c>
      <c r="J1043" s="41" t="s">
        <v>19</v>
      </c>
      <c r="K1043" s="71" t="s">
        <v>842</v>
      </c>
      <c r="L1043" s="41"/>
      <c r="M1043" s="73"/>
    </row>
    <row r="1044" spans="2:13" x14ac:dyDescent="0.3">
      <c r="B1044" s="37" t="str">
        <f>IF('PCC_SNC-AP'!$G1044&lt;&gt;"",'PCC_SNC-AP'!$D1044&amp;"."&amp;'PCC_SNC-AP'!$E1044&amp;"."&amp;'PCC_SNC-AP'!$F1044&amp;"."&amp;'PCC_SNC-AP'!$G1044,IF('PCC_SNC-AP'!$F1044&lt;&gt;"",'PCC_SNC-AP'!$D1044&amp;"."&amp;'PCC_SNC-AP'!$E1044&amp;"."&amp;'PCC_SNC-AP'!$F1044,IF('PCC_SNC-AP'!$E1044&lt;&gt;"",'PCC_SNC-AP'!$D1044&amp;"."&amp;'PCC_SNC-AP'!$E1044,IF('PCC_SNC-AP'!$D1044="",LEFT(#REF!,1),'PCC_SNC-AP'!$D1044))))</f>
        <v>68.1.2.2</v>
      </c>
      <c r="C1044" s="38">
        <v>68122</v>
      </c>
      <c r="D1044" s="37" t="str">
        <f t="shared" si="34"/>
        <v>68</v>
      </c>
      <c r="E1044" s="43">
        <v>1</v>
      </c>
      <c r="F1044" s="43">
        <v>2</v>
      </c>
      <c r="G1044" s="37" t="str">
        <f>RIGHT('PCC_SNC-AP'!$C1044,1)</f>
        <v>2</v>
      </c>
      <c r="H1044" s="37"/>
      <c r="I1044" s="69" t="s">
        <v>376</v>
      </c>
      <c r="J1044" s="41" t="s">
        <v>19</v>
      </c>
      <c r="K1044" s="71" t="s">
        <v>842</v>
      </c>
      <c r="L1044" s="41"/>
      <c r="M1044" s="73"/>
    </row>
    <row r="1045" spans="2:13" ht="18" customHeight="1" x14ac:dyDescent="0.3">
      <c r="B1045" s="37" t="str">
        <f>IF('PCC_SNC-AP'!$G1045&lt;&gt;"",'PCC_SNC-AP'!$D1045&amp;"."&amp;'PCC_SNC-AP'!$E1045&amp;"."&amp;'PCC_SNC-AP'!$F1045&amp;"."&amp;'PCC_SNC-AP'!$G1045,IF('PCC_SNC-AP'!$F1045&lt;&gt;"",'PCC_SNC-AP'!$D1045&amp;"."&amp;'PCC_SNC-AP'!$E1045&amp;"."&amp;'PCC_SNC-AP'!$F1045,IF('PCC_SNC-AP'!$E1045&lt;&gt;"",'PCC_SNC-AP'!$D1045&amp;"."&amp;'PCC_SNC-AP'!$E1045,IF('PCC_SNC-AP'!$D1045="",LEFT(#REF!,1),'PCC_SNC-AP'!$D1045))))</f>
        <v>68.1.2.9</v>
      </c>
      <c r="C1045" s="38">
        <v>68129</v>
      </c>
      <c r="D1045" s="37" t="str">
        <f t="shared" si="34"/>
        <v>68</v>
      </c>
      <c r="E1045" s="43">
        <v>1</v>
      </c>
      <c r="F1045" s="43">
        <v>2</v>
      </c>
      <c r="G1045" s="37" t="str">
        <f>RIGHT('PCC_SNC-AP'!$C1045,1)</f>
        <v>9</v>
      </c>
      <c r="H1045" s="37"/>
      <c r="I1045" s="69" t="s">
        <v>283</v>
      </c>
      <c r="J1045" s="41" t="s">
        <v>19</v>
      </c>
      <c r="K1045" s="71" t="s">
        <v>842</v>
      </c>
      <c r="L1045" s="41"/>
      <c r="M1045" s="73"/>
    </row>
    <row r="1046" spans="2:13" ht="16.5" customHeight="1" x14ac:dyDescent="0.3">
      <c r="B1046" s="37" t="str">
        <f>IF('PCC_SNC-AP'!$G1046&lt;&gt;"",'PCC_SNC-AP'!$D1046&amp;"."&amp;'PCC_SNC-AP'!$E1046&amp;"."&amp;'PCC_SNC-AP'!$F1046&amp;"."&amp;'PCC_SNC-AP'!$G1046,IF('PCC_SNC-AP'!$F1046&lt;&gt;"",'PCC_SNC-AP'!$D1046&amp;"."&amp;'PCC_SNC-AP'!$E1046&amp;"."&amp;'PCC_SNC-AP'!$F1046,IF('PCC_SNC-AP'!$E1046&lt;&gt;"",'PCC_SNC-AP'!$D1046&amp;"."&amp;'PCC_SNC-AP'!$E1046,IF('PCC_SNC-AP'!$D1046="",LEFT(#REF!,1),'PCC_SNC-AP'!$D1046))))</f>
        <v>68.1.3</v>
      </c>
      <c r="C1046" s="38">
        <v>6813</v>
      </c>
      <c r="D1046" s="37" t="str">
        <f t="shared" si="34"/>
        <v>68</v>
      </c>
      <c r="E1046" s="43">
        <v>1</v>
      </c>
      <c r="F1046" s="37" t="str">
        <f>RIGHT('PCC_SNC-AP'!$C1046,1)</f>
        <v>3</v>
      </c>
      <c r="G1046" s="37"/>
      <c r="H1046" s="37"/>
      <c r="I1046" s="52" t="s">
        <v>328</v>
      </c>
      <c r="J1046" s="41" t="s">
        <v>19</v>
      </c>
      <c r="K1046" s="71" t="s">
        <v>842</v>
      </c>
      <c r="L1046" s="41"/>
      <c r="M1046" s="73"/>
    </row>
    <row r="1047" spans="2:13" ht="18" customHeight="1" x14ac:dyDescent="0.3">
      <c r="B1047" s="37" t="str">
        <f>IF('PCC_SNC-AP'!$G1047&lt;&gt;"",'PCC_SNC-AP'!$D1047&amp;"."&amp;'PCC_SNC-AP'!$E1047&amp;"."&amp;'PCC_SNC-AP'!$F1047&amp;"."&amp;'PCC_SNC-AP'!$G1047,IF('PCC_SNC-AP'!$F1047&lt;&gt;"",'PCC_SNC-AP'!$D1047&amp;"."&amp;'PCC_SNC-AP'!$E1047&amp;"."&amp;'PCC_SNC-AP'!$F1047,IF('PCC_SNC-AP'!$E1047&lt;&gt;"",'PCC_SNC-AP'!$D1047&amp;"."&amp;'PCC_SNC-AP'!$E1047,IF('PCC_SNC-AP'!$D1047="",LEFT(#REF!,1),'PCC_SNC-AP'!$D1047))))</f>
        <v>68.2</v>
      </c>
      <c r="C1047" s="38">
        <v>682</v>
      </c>
      <c r="D1047" s="37" t="str">
        <f t="shared" si="34"/>
        <v>68</v>
      </c>
      <c r="E1047" s="37" t="str">
        <f>RIGHT('PCC_SNC-AP'!$C1047,1)</f>
        <v>2</v>
      </c>
      <c r="F1047" s="37"/>
      <c r="G1047" s="37"/>
      <c r="H1047" s="37"/>
      <c r="I1047" s="50" t="s">
        <v>866</v>
      </c>
      <c r="J1047" s="41" t="s">
        <v>19</v>
      </c>
      <c r="K1047" s="71" t="s">
        <v>842</v>
      </c>
      <c r="L1047" s="41"/>
      <c r="M1047" s="73"/>
    </row>
    <row r="1048" spans="2:13" ht="18" customHeight="1" x14ac:dyDescent="0.3">
      <c r="B1048" s="37" t="str">
        <f>IF('PCC_SNC-AP'!$G1048&lt;&gt;"",'PCC_SNC-AP'!$D1048&amp;"."&amp;'PCC_SNC-AP'!$E1048&amp;"."&amp;'PCC_SNC-AP'!$F1048&amp;"."&amp;'PCC_SNC-AP'!$G1048,IF('PCC_SNC-AP'!$F1048&lt;&gt;"",'PCC_SNC-AP'!$D1048&amp;"."&amp;'PCC_SNC-AP'!$E1048&amp;"."&amp;'PCC_SNC-AP'!$F1048,IF('PCC_SNC-AP'!$E1048&lt;&gt;"",'PCC_SNC-AP'!$D1048&amp;"."&amp;'PCC_SNC-AP'!$E1048,IF('PCC_SNC-AP'!$D1048="",LEFT(#REF!,1),'PCC_SNC-AP'!$D1048))))</f>
        <v>68.3</v>
      </c>
      <c r="C1048" s="38">
        <v>683</v>
      </c>
      <c r="D1048" s="37" t="str">
        <f t="shared" si="34"/>
        <v>68</v>
      </c>
      <c r="E1048" s="37" t="str">
        <f>RIGHT('PCC_SNC-AP'!$C1048,1)</f>
        <v>3</v>
      </c>
      <c r="F1048" s="37"/>
      <c r="G1048" s="37"/>
      <c r="H1048" s="37"/>
      <c r="I1048" s="50" t="s">
        <v>867</v>
      </c>
      <c r="J1048" s="41" t="s">
        <v>19</v>
      </c>
      <c r="K1048" s="71" t="s">
        <v>842</v>
      </c>
      <c r="L1048" s="41"/>
      <c r="M1048" s="73"/>
    </row>
    <row r="1049" spans="2:13" ht="16.5" customHeight="1" x14ac:dyDescent="0.3">
      <c r="B1049" s="37" t="str">
        <f>IF('PCC_SNC-AP'!$G1049&lt;&gt;"",'PCC_SNC-AP'!$D1049&amp;"."&amp;'PCC_SNC-AP'!$E1049&amp;"."&amp;'PCC_SNC-AP'!$F1049&amp;"."&amp;'PCC_SNC-AP'!$G1049,IF('PCC_SNC-AP'!$F1049&lt;&gt;"",'PCC_SNC-AP'!$D1049&amp;"."&amp;'PCC_SNC-AP'!$E1049&amp;"."&amp;'PCC_SNC-AP'!$F1049,IF('PCC_SNC-AP'!$E1049&lt;&gt;"",'PCC_SNC-AP'!$D1049&amp;"."&amp;'PCC_SNC-AP'!$E1049,IF('PCC_SNC-AP'!$D1049="",LEFT(#REF!,1),'PCC_SNC-AP'!$D1049))))</f>
        <v>68.4</v>
      </c>
      <c r="C1049" s="38">
        <v>684</v>
      </c>
      <c r="D1049" s="37" t="str">
        <f t="shared" ref="D1049:D1112" si="35">LEFT(C1049,2)</f>
        <v>68</v>
      </c>
      <c r="E1049" s="37" t="str">
        <f>RIGHT('PCC_SNC-AP'!$C1049,1)</f>
        <v>4</v>
      </c>
      <c r="F1049" s="37"/>
      <c r="G1049" s="37"/>
      <c r="H1049" s="37"/>
      <c r="I1049" s="50" t="s">
        <v>868</v>
      </c>
      <c r="J1049" s="41" t="s">
        <v>16</v>
      </c>
      <c r="K1049" s="71"/>
      <c r="L1049" s="41"/>
      <c r="M1049" s="71"/>
    </row>
    <row r="1050" spans="2:13" ht="18" customHeight="1" x14ac:dyDescent="0.3">
      <c r="B1050" s="37" t="str">
        <f>IF('PCC_SNC-AP'!$G1050&lt;&gt;"",'PCC_SNC-AP'!$D1050&amp;"."&amp;'PCC_SNC-AP'!$E1050&amp;"."&amp;'PCC_SNC-AP'!$F1050&amp;"."&amp;'PCC_SNC-AP'!$G1050,IF('PCC_SNC-AP'!$F1050&lt;&gt;"",'PCC_SNC-AP'!$D1050&amp;"."&amp;'PCC_SNC-AP'!$E1050&amp;"."&amp;'PCC_SNC-AP'!$F1050,IF('PCC_SNC-AP'!$E1050&lt;&gt;"",'PCC_SNC-AP'!$D1050&amp;"."&amp;'PCC_SNC-AP'!$E1050,IF('PCC_SNC-AP'!$D1050="",LEFT(#REF!,1),'PCC_SNC-AP'!$D1050))))</f>
        <v>68.4.1</v>
      </c>
      <c r="C1050" s="38">
        <v>6841</v>
      </c>
      <c r="D1050" s="37" t="str">
        <f t="shared" si="35"/>
        <v>68</v>
      </c>
      <c r="E1050" s="43">
        <v>4</v>
      </c>
      <c r="F1050" s="37" t="str">
        <f>RIGHT('PCC_SNC-AP'!$C1050,1)</f>
        <v>1</v>
      </c>
      <c r="G1050" s="37"/>
      <c r="H1050" s="37"/>
      <c r="I1050" s="52" t="s">
        <v>869</v>
      </c>
      <c r="J1050" s="41" t="s">
        <v>19</v>
      </c>
      <c r="K1050" s="71" t="s">
        <v>842</v>
      </c>
      <c r="L1050" s="41"/>
      <c r="M1050" s="73"/>
    </row>
    <row r="1051" spans="2:13" ht="18" customHeight="1" x14ac:dyDescent="0.3">
      <c r="B1051" s="37" t="str">
        <f>IF('PCC_SNC-AP'!$G1051&lt;&gt;"",'PCC_SNC-AP'!$D1051&amp;"."&amp;'PCC_SNC-AP'!$E1051&amp;"."&amp;'PCC_SNC-AP'!$F1051&amp;"."&amp;'PCC_SNC-AP'!$G1051,IF('PCC_SNC-AP'!$F1051&lt;&gt;"",'PCC_SNC-AP'!$D1051&amp;"."&amp;'PCC_SNC-AP'!$E1051&amp;"."&amp;'PCC_SNC-AP'!$F1051,IF('PCC_SNC-AP'!$E1051&lt;&gt;"",'PCC_SNC-AP'!$D1051&amp;"."&amp;'PCC_SNC-AP'!$E1051,IF('PCC_SNC-AP'!$D1051="",LEFT(#REF!,1),'PCC_SNC-AP'!$D1051))))</f>
        <v>68.4.2</v>
      </c>
      <c r="C1051" s="38">
        <v>6842</v>
      </c>
      <c r="D1051" s="37" t="str">
        <f t="shared" si="35"/>
        <v>68</v>
      </c>
      <c r="E1051" s="43">
        <v>4</v>
      </c>
      <c r="F1051" s="37" t="str">
        <f>RIGHT('PCC_SNC-AP'!$C1051,1)</f>
        <v>2</v>
      </c>
      <c r="G1051" s="37"/>
      <c r="H1051" s="37"/>
      <c r="I1051" s="52" t="s">
        <v>870</v>
      </c>
      <c r="J1051" s="41" t="s">
        <v>19</v>
      </c>
      <c r="K1051" s="71" t="s">
        <v>842</v>
      </c>
      <c r="L1051" s="41"/>
      <c r="M1051" s="73"/>
    </row>
    <row r="1052" spans="2:13" ht="16.5" customHeight="1" x14ac:dyDescent="0.3">
      <c r="B1052" s="37" t="str">
        <f>IF('PCC_SNC-AP'!$G1052&lt;&gt;"",'PCC_SNC-AP'!$D1052&amp;"."&amp;'PCC_SNC-AP'!$E1052&amp;"."&amp;'PCC_SNC-AP'!$F1052&amp;"."&amp;'PCC_SNC-AP'!$G1052,IF('PCC_SNC-AP'!$F1052&lt;&gt;"",'PCC_SNC-AP'!$D1052&amp;"."&amp;'PCC_SNC-AP'!$E1052&amp;"."&amp;'PCC_SNC-AP'!$F1052,IF('PCC_SNC-AP'!$E1052&lt;&gt;"",'PCC_SNC-AP'!$D1052&amp;"."&amp;'PCC_SNC-AP'!$E1052,IF('PCC_SNC-AP'!$D1052="",LEFT(#REF!,1),'PCC_SNC-AP'!$D1052))))</f>
        <v>68.4.8</v>
      </c>
      <c r="C1052" s="38">
        <v>6848</v>
      </c>
      <c r="D1052" s="37" t="str">
        <f t="shared" si="35"/>
        <v>68</v>
      </c>
      <c r="E1052" s="37">
        <v>4</v>
      </c>
      <c r="F1052" s="37" t="str">
        <f>RIGHT('PCC_SNC-AP'!$C1052,1)</f>
        <v>8</v>
      </c>
      <c r="G1052" s="37"/>
      <c r="H1052" s="37"/>
      <c r="I1052" s="52" t="s">
        <v>871</v>
      </c>
      <c r="J1052" s="41" t="s">
        <v>19</v>
      </c>
      <c r="K1052" s="71" t="s">
        <v>842</v>
      </c>
      <c r="L1052" s="41"/>
      <c r="M1052" s="73"/>
    </row>
    <row r="1053" spans="2:13" ht="18" customHeight="1" x14ac:dyDescent="0.3">
      <c r="B1053" s="37" t="str">
        <f>IF('PCC_SNC-AP'!$G1053&lt;&gt;"",'PCC_SNC-AP'!$D1053&amp;"."&amp;'PCC_SNC-AP'!$E1053&amp;"."&amp;'PCC_SNC-AP'!$F1053&amp;"."&amp;'PCC_SNC-AP'!$G1053,IF('PCC_SNC-AP'!$F1053&lt;&gt;"",'PCC_SNC-AP'!$D1053&amp;"."&amp;'PCC_SNC-AP'!$E1053&amp;"."&amp;'PCC_SNC-AP'!$F1053,IF('PCC_SNC-AP'!$E1053&lt;&gt;"",'PCC_SNC-AP'!$D1053&amp;"."&amp;'PCC_SNC-AP'!$E1053,IF('PCC_SNC-AP'!$D1053="",LEFT(#REF!,1),'PCC_SNC-AP'!$D1053))))</f>
        <v>68.5</v>
      </c>
      <c r="C1053" s="38">
        <v>685</v>
      </c>
      <c r="D1053" s="37" t="str">
        <f t="shared" si="35"/>
        <v>68</v>
      </c>
      <c r="E1053" s="37" t="str">
        <f>RIGHT('PCC_SNC-AP'!$C1053,1)</f>
        <v>5</v>
      </c>
      <c r="F1053" s="37"/>
      <c r="G1053" s="37"/>
      <c r="H1053" s="37"/>
      <c r="I1053" s="50" t="s">
        <v>872</v>
      </c>
      <c r="J1053" s="41" t="s">
        <v>16</v>
      </c>
      <c r="K1053" s="71"/>
      <c r="L1053" s="41"/>
      <c r="M1053" s="71"/>
    </row>
    <row r="1054" spans="2:13" ht="18" customHeight="1" x14ac:dyDescent="0.3">
      <c r="B1054" s="37" t="str">
        <f>IF('PCC_SNC-AP'!$G1054&lt;&gt;"",'PCC_SNC-AP'!$D1054&amp;"."&amp;'PCC_SNC-AP'!$E1054&amp;"."&amp;'PCC_SNC-AP'!$F1054&amp;"."&amp;'PCC_SNC-AP'!$G1054,IF('PCC_SNC-AP'!$F1054&lt;&gt;"",'PCC_SNC-AP'!$D1054&amp;"."&amp;'PCC_SNC-AP'!$E1054&amp;"."&amp;'PCC_SNC-AP'!$F1054,IF('PCC_SNC-AP'!$E1054&lt;&gt;"",'PCC_SNC-AP'!$D1054&amp;"."&amp;'PCC_SNC-AP'!$E1054,IF('PCC_SNC-AP'!$D1054="",LEFT(#REF!,1),'PCC_SNC-AP'!$D1054))))</f>
        <v>68.5.1</v>
      </c>
      <c r="C1054" s="38">
        <v>6851</v>
      </c>
      <c r="D1054" s="37" t="str">
        <f t="shared" si="35"/>
        <v>68</v>
      </c>
      <c r="E1054" s="43">
        <v>5</v>
      </c>
      <c r="F1054" s="37" t="str">
        <f>RIGHT('PCC_SNC-AP'!$C1054,1)</f>
        <v>1</v>
      </c>
      <c r="G1054" s="37"/>
      <c r="H1054" s="37"/>
      <c r="I1054" s="52" t="s">
        <v>873</v>
      </c>
      <c r="J1054" s="41" t="s">
        <v>19</v>
      </c>
      <c r="K1054" s="71" t="s">
        <v>1020</v>
      </c>
      <c r="L1054" s="41"/>
      <c r="M1054" s="73"/>
    </row>
    <row r="1055" spans="2:13" ht="16.5" customHeight="1" x14ac:dyDescent="0.3">
      <c r="B1055" s="37" t="str">
        <f>IF('PCC_SNC-AP'!$G1055&lt;&gt;"",'PCC_SNC-AP'!$D1055&amp;"."&amp;'PCC_SNC-AP'!$E1055&amp;"."&amp;'PCC_SNC-AP'!$F1055&amp;"."&amp;'PCC_SNC-AP'!$G1055,IF('PCC_SNC-AP'!$F1055&lt;&gt;"",'PCC_SNC-AP'!$D1055&amp;"."&amp;'PCC_SNC-AP'!$E1055&amp;"."&amp;'PCC_SNC-AP'!$F1055,IF('PCC_SNC-AP'!$E1055&lt;&gt;"",'PCC_SNC-AP'!$D1055&amp;"."&amp;'PCC_SNC-AP'!$E1055,IF('PCC_SNC-AP'!$D1055="",LEFT(#REF!,1),'PCC_SNC-AP'!$D1055))))</f>
        <v>68.5.2</v>
      </c>
      <c r="C1055" s="38">
        <v>6852</v>
      </c>
      <c r="D1055" s="37" t="str">
        <f t="shared" si="35"/>
        <v>68</v>
      </c>
      <c r="E1055" s="43">
        <v>5</v>
      </c>
      <c r="F1055" s="37" t="str">
        <f>RIGHT('PCC_SNC-AP'!$C1055,1)</f>
        <v>2</v>
      </c>
      <c r="G1055" s="37"/>
      <c r="H1055" s="37"/>
      <c r="I1055" s="52" t="s">
        <v>874</v>
      </c>
      <c r="J1055" s="41" t="s">
        <v>19</v>
      </c>
      <c r="K1055" s="71" t="s">
        <v>1020</v>
      </c>
      <c r="L1055" s="41"/>
      <c r="M1055" s="73"/>
    </row>
    <row r="1056" spans="2:13" ht="18" customHeight="1" x14ac:dyDescent="0.3">
      <c r="B1056" s="37" t="str">
        <f>IF('PCC_SNC-AP'!$G1056&lt;&gt;"",'PCC_SNC-AP'!$D1056&amp;"."&amp;'PCC_SNC-AP'!$E1056&amp;"."&amp;'PCC_SNC-AP'!$F1056&amp;"."&amp;'PCC_SNC-AP'!$G1056,IF('PCC_SNC-AP'!$F1056&lt;&gt;"",'PCC_SNC-AP'!$D1056&amp;"."&amp;'PCC_SNC-AP'!$E1056&amp;"."&amp;'PCC_SNC-AP'!$F1056,IF('PCC_SNC-AP'!$E1056&lt;&gt;"",'PCC_SNC-AP'!$D1056&amp;"."&amp;'PCC_SNC-AP'!$E1056,IF('PCC_SNC-AP'!$D1056="",LEFT(#REF!,1),'PCC_SNC-AP'!$D1056))))</f>
        <v>68.5.3</v>
      </c>
      <c r="C1056" s="38">
        <v>6853</v>
      </c>
      <c r="D1056" s="37" t="str">
        <f t="shared" si="35"/>
        <v>68</v>
      </c>
      <c r="E1056" s="43">
        <v>5</v>
      </c>
      <c r="F1056" s="37" t="str">
        <f>RIGHT('PCC_SNC-AP'!$C1056,1)</f>
        <v>3</v>
      </c>
      <c r="G1056" s="37"/>
      <c r="H1056" s="37"/>
      <c r="I1056" s="52" t="s">
        <v>875</v>
      </c>
      <c r="J1056" s="41" t="s">
        <v>19</v>
      </c>
      <c r="K1056" s="71" t="s">
        <v>1020</v>
      </c>
      <c r="L1056" s="41"/>
      <c r="M1056" s="73"/>
    </row>
    <row r="1057" spans="2:13" ht="18" customHeight="1" x14ac:dyDescent="0.3">
      <c r="B1057" s="37" t="str">
        <f>IF('PCC_SNC-AP'!$G1057&lt;&gt;"",'PCC_SNC-AP'!$D1057&amp;"."&amp;'PCC_SNC-AP'!$E1057&amp;"."&amp;'PCC_SNC-AP'!$F1057&amp;"."&amp;'PCC_SNC-AP'!$G1057,IF('PCC_SNC-AP'!$F1057&lt;&gt;"",'PCC_SNC-AP'!$D1057&amp;"."&amp;'PCC_SNC-AP'!$E1057&amp;"."&amp;'PCC_SNC-AP'!$F1057,IF('PCC_SNC-AP'!$E1057&lt;&gt;"",'PCC_SNC-AP'!$D1057&amp;"."&amp;'PCC_SNC-AP'!$E1057,IF('PCC_SNC-AP'!$D1057="",LEFT(#REF!,1),'PCC_SNC-AP'!$D1057))))</f>
        <v>68.5.8</v>
      </c>
      <c r="C1057" s="38">
        <v>6858</v>
      </c>
      <c r="D1057" s="37" t="str">
        <f t="shared" si="35"/>
        <v>68</v>
      </c>
      <c r="E1057" s="43">
        <v>5</v>
      </c>
      <c r="F1057" s="37" t="str">
        <f>RIGHT('PCC_SNC-AP'!$C1057,1)</f>
        <v>8</v>
      </c>
      <c r="G1057" s="37"/>
      <c r="H1057" s="37"/>
      <c r="I1057" s="52" t="s">
        <v>862</v>
      </c>
      <c r="J1057" s="41" t="s">
        <v>19</v>
      </c>
      <c r="K1057" s="71" t="s">
        <v>1020</v>
      </c>
      <c r="L1057" s="41"/>
      <c r="M1057" s="73"/>
    </row>
    <row r="1058" spans="2:13" ht="16.5" customHeight="1" x14ac:dyDescent="0.3">
      <c r="B1058" s="37" t="str">
        <f>IF('PCC_SNC-AP'!$G1058&lt;&gt;"",'PCC_SNC-AP'!$D1058&amp;"."&amp;'PCC_SNC-AP'!$E1058&amp;"."&amp;'PCC_SNC-AP'!$F1058&amp;"."&amp;'PCC_SNC-AP'!$G1058,IF('PCC_SNC-AP'!$F1058&lt;&gt;"",'PCC_SNC-AP'!$D1058&amp;"."&amp;'PCC_SNC-AP'!$E1058&amp;"."&amp;'PCC_SNC-AP'!$F1058,IF('PCC_SNC-AP'!$E1058&lt;&gt;"",'PCC_SNC-AP'!$D1058&amp;"."&amp;'PCC_SNC-AP'!$E1058,IF('PCC_SNC-AP'!$D1058="",LEFT(#REF!,1),'PCC_SNC-AP'!$D1058))))</f>
        <v>68.6</v>
      </c>
      <c r="C1058" s="38">
        <v>686</v>
      </c>
      <c r="D1058" s="37" t="str">
        <f t="shared" si="35"/>
        <v>68</v>
      </c>
      <c r="E1058" s="37" t="str">
        <f>RIGHT('PCC_SNC-AP'!$C1058,1)</f>
        <v>6</v>
      </c>
      <c r="F1058" s="37"/>
      <c r="G1058" s="37"/>
      <c r="H1058" s="37"/>
      <c r="I1058" s="50" t="s">
        <v>876</v>
      </c>
      <c r="J1058" s="41" t="s">
        <v>16</v>
      </c>
      <c r="K1058" s="71"/>
      <c r="L1058" s="41"/>
      <c r="M1058" s="71"/>
    </row>
    <row r="1059" spans="2:13" x14ac:dyDescent="0.3">
      <c r="B1059" s="37" t="str">
        <f>IF('PCC_SNC-AP'!$G1059&lt;&gt;"",'PCC_SNC-AP'!$D1059&amp;"."&amp;'PCC_SNC-AP'!$E1059&amp;"."&amp;'PCC_SNC-AP'!$F1059&amp;"."&amp;'PCC_SNC-AP'!$G1059,IF('PCC_SNC-AP'!$F1059&lt;&gt;"",'PCC_SNC-AP'!$D1059&amp;"."&amp;'PCC_SNC-AP'!$E1059&amp;"."&amp;'PCC_SNC-AP'!$F1059,IF('PCC_SNC-AP'!$E1059&lt;&gt;"",'PCC_SNC-AP'!$D1059&amp;"."&amp;'PCC_SNC-AP'!$E1059,IF('PCC_SNC-AP'!$D1059="",LEFT(#REF!,1),'PCC_SNC-AP'!$D1059))))</f>
        <v>68.6.1</v>
      </c>
      <c r="C1059" s="38">
        <v>6861</v>
      </c>
      <c r="D1059" s="37" t="str">
        <f t="shared" si="35"/>
        <v>68</v>
      </c>
      <c r="E1059" s="43">
        <v>6</v>
      </c>
      <c r="F1059" s="37" t="str">
        <f>RIGHT('PCC_SNC-AP'!$C1059,1)</f>
        <v>1</v>
      </c>
      <c r="G1059" s="37"/>
      <c r="H1059" s="37"/>
      <c r="I1059" s="52" t="s">
        <v>873</v>
      </c>
      <c r="J1059" s="41" t="s">
        <v>19</v>
      </c>
      <c r="K1059" s="71" t="s">
        <v>842</v>
      </c>
      <c r="L1059" s="41"/>
      <c r="M1059" s="73"/>
    </row>
    <row r="1060" spans="2:13" ht="18" customHeight="1" x14ac:dyDescent="0.3">
      <c r="B1060" s="37" t="str">
        <f>IF('PCC_SNC-AP'!$G1060&lt;&gt;"",'PCC_SNC-AP'!$D1060&amp;"."&amp;'PCC_SNC-AP'!$E1060&amp;"."&amp;'PCC_SNC-AP'!$F1060&amp;"."&amp;'PCC_SNC-AP'!$G1060,IF('PCC_SNC-AP'!$F1060&lt;&gt;"",'PCC_SNC-AP'!$D1060&amp;"."&amp;'PCC_SNC-AP'!$E1060&amp;"."&amp;'PCC_SNC-AP'!$F1060,IF('PCC_SNC-AP'!$E1060&lt;&gt;"",'PCC_SNC-AP'!$D1060&amp;"."&amp;'PCC_SNC-AP'!$E1060,IF('PCC_SNC-AP'!$D1060="",LEFT(#REF!,1),'PCC_SNC-AP'!$D1060))))</f>
        <v>68.6.2</v>
      </c>
      <c r="C1060" s="38">
        <v>6862</v>
      </c>
      <c r="D1060" s="37" t="str">
        <f t="shared" si="35"/>
        <v>68</v>
      </c>
      <c r="E1060" s="43">
        <v>6</v>
      </c>
      <c r="F1060" s="37" t="str">
        <f>RIGHT('PCC_SNC-AP'!$C1060,1)</f>
        <v>2</v>
      </c>
      <c r="G1060" s="37"/>
      <c r="H1060" s="37"/>
      <c r="I1060" s="52" t="s">
        <v>875</v>
      </c>
      <c r="J1060" s="41" t="s">
        <v>19</v>
      </c>
      <c r="K1060" s="71" t="s">
        <v>842</v>
      </c>
      <c r="L1060" s="41"/>
      <c r="M1060" s="73"/>
    </row>
    <row r="1061" spans="2:13" ht="16.5" customHeight="1" x14ac:dyDescent="0.3">
      <c r="B1061" s="37" t="str">
        <f>IF('PCC_SNC-AP'!$G1061&lt;&gt;"",'PCC_SNC-AP'!$D1061&amp;"."&amp;'PCC_SNC-AP'!$E1061&amp;"."&amp;'PCC_SNC-AP'!$F1061&amp;"."&amp;'PCC_SNC-AP'!$G1061,IF('PCC_SNC-AP'!$F1061&lt;&gt;"",'PCC_SNC-AP'!$D1061&amp;"."&amp;'PCC_SNC-AP'!$E1061&amp;"."&amp;'PCC_SNC-AP'!$F1061,IF('PCC_SNC-AP'!$E1061&lt;&gt;"",'PCC_SNC-AP'!$D1061&amp;"."&amp;'PCC_SNC-AP'!$E1061,IF('PCC_SNC-AP'!$D1061="",LEFT(#REF!,1),'PCC_SNC-AP'!$D1061))))</f>
        <v>68.6.3</v>
      </c>
      <c r="C1061" s="38">
        <v>6863</v>
      </c>
      <c r="D1061" s="37" t="str">
        <f t="shared" si="35"/>
        <v>68</v>
      </c>
      <c r="E1061" s="43">
        <v>6</v>
      </c>
      <c r="F1061" s="37" t="str">
        <f>RIGHT('PCC_SNC-AP'!$C1061,1)</f>
        <v>3</v>
      </c>
      <c r="G1061" s="37"/>
      <c r="H1061" s="37"/>
      <c r="I1061" s="52" t="s">
        <v>877</v>
      </c>
      <c r="J1061" s="41" t="s">
        <v>19</v>
      </c>
      <c r="K1061" s="71" t="s">
        <v>842</v>
      </c>
      <c r="L1061" s="41"/>
      <c r="M1061" s="73"/>
    </row>
    <row r="1062" spans="2:13" ht="18" customHeight="1" x14ac:dyDescent="0.3">
      <c r="B1062" s="37" t="str">
        <f>IF('PCC_SNC-AP'!$G1062&lt;&gt;"",'PCC_SNC-AP'!$D1062&amp;"."&amp;'PCC_SNC-AP'!$E1062&amp;"."&amp;'PCC_SNC-AP'!$F1062&amp;"."&amp;'PCC_SNC-AP'!$G1062,IF('PCC_SNC-AP'!$F1062&lt;&gt;"",'PCC_SNC-AP'!$D1062&amp;"."&amp;'PCC_SNC-AP'!$E1062&amp;"."&amp;'PCC_SNC-AP'!$F1062,IF('PCC_SNC-AP'!$E1062&lt;&gt;"",'PCC_SNC-AP'!$D1062&amp;"."&amp;'PCC_SNC-AP'!$E1062,IF('PCC_SNC-AP'!$D1062="",LEFT(#REF!,1),'PCC_SNC-AP'!$D1062))))</f>
        <v>68.6.8</v>
      </c>
      <c r="C1062" s="38">
        <v>6868</v>
      </c>
      <c r="D1062" s="37" t="str">
        <f t="shared" si="35"/>
        <v>68</v>
      </c>
      <c r="E1062" s="43">
        <v>6</v>
      </c>
      <c r="F1062" s="37" t="str">
        <f>RIGHT('PCC_SNC-AP'!$C1062,1)</f>
        <v>8</v>
      </c>
      <c r="G1062" s="37"/>
      <c r="H1062" s="37"/>
      <c r="I1062" s="52" t="s">
        <v>862</v>
      </c>
      <c r="J1062" s="41" t="s">
        <v>19</v>
      </c>
      <c r="K1062" s="71" t="s">
        <v>842</v>
      </c>
      <c r="L1062" s="41"/>
      <c r="M1062" s="73"/>
    </row>
    <row r="1063" spans="2:13" ht="18" customHeight="1" x14ac:dyDescent="0.3">
      <c r="B1063" s="37" t="str">
        <f>IF('PCC_SNC-AP'!$G1063&lt;&gt;"",'PCC_SNC-AP'!$D1063&amp;"."&amp;'PCC_SNC-AP'!$E1063&amp;"."&amp;'PCC_SNC-AP'!$F1063&amp;"."&amp;'PCC_SNC-AP'!$G1063,IF('PCC_SNC-AP'!$F1063&lt;&gt;"",'PCC_SNC-AP'!$D1063&amp;"."&amp;'PCC_SNC-AP'!$E1063&amp;"."&amp;'PCC_SNC-AP'!$F1063,IF('PCC_SNC-AP'!$E1063&lt;&gt;"",'PCC_SNC-AP'!$D1063&amp;"."&amp;'PCC_SNC-AP'!$E1063,IF('PCC_SNC-AP'!$D1063="",LEFT(#REF!,1),'PCC_SNC-AP'!$D1063))))</f>
        <v>68.7</v>
      </c>
      <c r="C1063" s="38">
        <v>687</v>
      </c>
      <c r="D1063" s="37" t="str">
        <f t="shared" si="35"/>
        <v>68</v>
      </c>
      <c r="E1063" s="37" t="str">
        <f>RIGHT('PCC_SNC-AP'!$C1063,1)</f>
        <v>7</v>
      </c>
      <c r="F1063" s="37"/>
      <c r="G1063" s="37"/>
      <c r="H1063" s="37"/>
      <c r="I1063" s="50" t="s">
        <v>878</v>
      </c>
      <c r="J1063" s="41" t="s">
        <v>16</v>
      </c>
      <c r="K1063" s="71"/>
      <c r="L1063" s="41"/>
      <c r="M1063" s="71"/>
    </row>
    <row r="1064" spans="2:13" ht="16.5" customHeight="1" x14ac:dyDescent="0.3">
      <c r="B1064" s="37" t="str">
        <f>IF('PCC_SNC-AP'!$G1064&lt;&gt;"",'PCC_SNC-AP'!$D1064&amp;"."&amp;'PCC_SNC-AP'!$E1064&amp;"."&amp;'PCC_SNC-AP'!$F1064&amp;"."&amp;'PCC_SNC-AP'!$G1064,IF('PCC_SNC-AP'!$F1064&lt;&gt;"",'PCC_SNC-AP'!$D1064&amp;"."&amp;'PCC_SNC-AP'!$E1064&amp;"."&amp;'PCC_SNC-AP'!$F1064,IF('PCC_SNC-AP'!$E1064&lt;&gt;"",'PCC_SNC-AP'!$D1064&amp;"."&amp;'PCC_SNC-AP'!$E1064,IF('PCC_SNC-AP'!$D1064="",LEFT(#REF!,1),'PCC_SNC-AP'!$D1064))))</f>
        <v>68.7.1</v>
      </c>
      <c r="C1064" s="38">
        <v>6871</v>
      </c>
      <c r="D1064" s="37" t="str">
        <f t="shared" si="35"/>
        <v>68</v>
      </c>
      <c r="E1064" s="43">
        <v>7</v>
      </c>
      <c r="F1064" s="37" t="str">
        <f>RIGHT('PCC_SNC-AP'!$C1064,1)</f>
        <v>1</v>
      </c>
      <c r="G1064" s="37"/>
      <c r="H1064" s="37"/>
      <c r="I1064" s="52" t="s">
        <v>875</v>
      </c>
      <c r="J1064" s="41" t="s">
        <v>16</v>
      </c>
      <c r="K1064" s="71"/>
      <c r="L1064" s="41"/>
      <c r="M1064" s="71"/>
    </row>
    <row r="1065" spans="2:13" ht="18" customHeight="1" x14ac:dyDescent="0.3">
      <c r="B1065" s="37" t="str">
        <f>IF('PCC_SNC-AP'!$G1065&lt;&gt;"",'PCC_SNC-AP'!$D1065&amp;"."&amp;'PCC_SNC-AP'!$E1065&amp;"."&amp;'PCC_SNC-AP'!$F1065&amp;"."&amp;'PCC_SNC-AP'!$G1065,IF('PCC_SNC-AP'!$F1065&lt;&gt;"",'PCC_SNC-AP'!$D1065&amp;"."&amp;'PCC_SNC-AP'!$E1065&amp;"."&amp;'PCC_SNC-AP'!$F1065,IF('PCC_SNC-AP'!$E1065&lt;&gt;"",'PCC_SNC-AP'!$D1065&amp;"."&amp;'PCC_SNC-AP'!$E1065,IF('PCC_SNC-AP'!$D1065="",LEFT(#REF!,1),'PCC_SNC-AP'!$D1065))))</f>
        <v>68.7.1.1</v>
      </c>
      <c r="C1065" s="38">
        <v>68711</v>
      </c>
      <c r="D1065" s="37" t="str">
        <f t="shared" si="35"/>
        <v>68</v>
      </c>
      <c r="E1065" s="43">
        <v>7</v>
      </c>
      <c r="F1065" s="43">
        <v>1</v>
      </c>
      <c r="G1065" s="37" t="str">
        <f>RIGHT('PCC_SNC-AP'!$C1065,1)</f>
        <v>1</v>
      </c>
      <c r="H1065" s="37"/>
      <c r="I1065" s="69" t="s">
        <v>559</v>
      </c>
      <c r="J1065" s="41" t="s">
        <v>19</v>
      </c>
      <c r="K1065" s="71" t="s">
        <v>842</v>
      </c>
      <c r="L1065" s="41"/>
      <c r="M1065" s="73"/>
    </row>
    <row r="1066" spans="2:13" ht="18" customHeight="1" x14ac:dyDescent="0.3">
      <c r="B1066" s="37" t="str">
        <f>IF('PCC_SNC-AP'!$G1066&lt;&gt;"",'PCC_SNC-AP'!$D1066&amp;"."&amp;'PCC_SNC-AP'!$E1066&amp;"."&amp;'PCC_SNC-AP'!$F1066&amp;"."&amp;'PCC_SNC-AP'!$G1066,IF('PCC_SNC-AP'!$F1066&lt;&gt;"",'PCC_SNC-AP'!$D1066&amp;"."&amp;'PCC_SNC-AP'!$E1066&amp;"."&amp;'PCC_SNC-AP'!$F1066,IF('PCC_SNC-AP'!$E1066&lt;&gt;"",'PCC_SNC-AP'!$D1066&amp;"."&amp;'PCC_SNC-AP'!$E1066,IF('PCC_SNC-AP'!$D1066="",LEFT(#REF!,1),'PCC_SNC-AP'!$D1066))))</f>
        <v>68.7.1.2</v>
      </c>
      <c r="C1066" s="38">
        <v>68712</v>
      </c>
      <c r="D1066" s="37" t="str">
        <f t="shared" si="35"/>
        <v>68</v>
      </c>
      <c r="E1066" s="43">
        <v>7</v>
      </c>
      <c r="F1066" s="43">
        <v>1</v>
      </c>
      <c r="G1066" s="37" t="str">
        <f>RIGHT('PCC_SNC-AP'!$C1066,1)</f>
        <v>2</v>
      </c>
      <c r="H1066" s="37"/>
      <c r="I1066" s="69" t="s">
        <v>566</v>
      </c>
      <c r="J1066" s="41" t="s">
        <v>19</v>
      </c>
      <c r="K1066" s="71" t="s">
        <v>842</v>
      </c>
      <c r="L1066" s="41"/>
      <c r="M1066" s="73"/>
    </row>
    <row r="1067" spans="2:13" ht="16.5" customHeight="1" x14ac:dyDescent="0.3">
      <c r="B1067" s="37" t="str">
        <f>IF('PCC_SNC-AP'!$G1067&lt;&gt;"",'PCC_SNC-AP'!$D1067&amp;"."&amp;'PCC_SNC-AP'!$E1067&amp;"."&amp;'PCC_SNC-AP'!$F1067&amp;"."&amp;'PCC_SNC-AP'!$G1067,IF('PCC_SNC-AP'!$F1067&lt;&gt;"",'PCC_SNC-AP'!$D1067&amp;"."&amp;'PCC_SNC-AP'!$E1067&amp;"."&amp;'PCC_SNC-AP'!$F1067,IF('PCC_SNC-AP'!$E1067&lt;&gt;"",'PCC_SNC-AP'!$D1067&amp;"."&amp;'PCC_SNC-AP'!$E1067,IF('PCC_SNC-AP'!$D1067="",LEFT(#REF!,1),'PCC_SNC-AP'!$D1067))))</f>
        <v>68.7.1.3</v>
      </c>
      <c r="C1067" s="38">
        <v>68713</v>
      </c>
      <c r="D1067" s="37" t="str">
        <f t="shared" si="35"/>
        <v>68</v>
      </c>
      <c r="E1067" s="43">
        <v>7</v>
      </c>
      <c r="F1067" s="43">
        <v>1</v>
      </c>
      <c r="G1067" s="37" t="str">
        <f>RIGHT('PCC_SNC-AP'!$C1067,1)</f>
        <v>3</v>
      </c>
      <c r="H1067" s="37"/>
      <c r="I1067" s="69" t="s">
        <v>630</v>
      </c>
      <c r="J1067" s="41" t="s">
        <v>19</v>
      </c>
      <c r="K1067" s="71" t="s">
        <v>842</v>
      </c>
      <c r="L1067" s="41"/>
      <c r="M1067" s="73"/>
    </row>
    <row r="1068" spans="2:13" ht="18" customHeight="1" x14ac:dyDescent="0.3">
      <c r="B1068" s="37" t="str">
        <f>IF('PCC_SNC-AP'!$G1068&lt;&gt;"",'PCC_SNC-AP'!$D1068&amp;"."&amp;'PCC_SNC-AP'!$E1068&amp;"."&amp;'PCC_SNC-AP'!$F1068&amp;"."&amp;'PCC_SNC-AP'!$G1068,IF('PCC_SNC-AP'!$F1068&lt;&gt;"",'PCC_SNC-AP'!$D1068&amp;"."&amp;'PCC_SNC-AP'!$E1068&amp;"."&amp;'PCC_SNC-AP'!$F1068,IF('PCC_SNC-AP'!$E1068&lt;&gt;"",'PCC_SNC-AP'!$D1068&amp;"."&amp;'PCC_SNC-AP'!$E1068,IF('PCC_SNC-AP'!$D1068="",LEFT(#REF!,1),'PCC_SNC-AP'!$D1068))))</f>
        <v>68.7.2</v>
      </c>
      <c r="C1068" s="38">
        <v>6872</v>
      </c>
      <c r="D1068" s="37" t="str">
        <f t="shared" si="35"/>
        <v>68</v>
      </c>
      <c r="E1068" s="43">
        <v>7</v>
      </c>
      <c r="F1068" s="37" t="str">
        <f>RIGHT('PCC_SNC-AP'!$C1068,1)</f>
        <v>2</v>
      </c>
      <c r="G1068" s="37"/>
      <c r="H1068" s="37"/>
      <c r="I1068" s="52" t="s">
        <v>869</v>
      </c>
      <c r="J1068" s="41" t="s">
        <v>19</v>
      </c>
      <c r="K1068" s="71" t="s">
        <v>842</v>
      </c>
      <c r="L1068" s="41"/>
      <c r="M1068" s="73"/>
    </row>
    <row r="1069" spans="2:13" ht="18" customHeight="1" x14ac:dyDescent="0.3">
      <c r="B1069" s="37" t="str">
        <f>IF('PCC_SNC-AP'!$G1069&lt;&gt;"",'PCC_SNC-AP'!$D1069&amp;"."&amp;'PCC_SNC-AP'!$E1069&amp;"."&amp;'PCC_SNC-AP'!$F1069&amp;"."&amp;'PCC_SNC-AP'!$G1069,IF('PCC_SNC-AP'!$F1069&lt;&gt;"",'PCC_SNC-AP'!$D1069&amp;"."&amp;'PCC_SNC-AP'!$E1069&amp;"."&amp;'PCC_SNC-AP'!$F1069,IF('PCC_SNC-AP'!$E1069&lt;&gt;"",'PCC_SNC-AP'!$D1069&amp;"."&amp;'PCC_SNC-AP'!$E1069,IF('PCC_SNC-AP'!$D1069="",LEFT(#REF!,1),'PCC_SNC-AP'!$D1069))))</f>
        <v>68.7.3</v>
      </c>
      <c r="C1069" s="38">
        <v>6873</v>
      </c>
      <c r="D1069" s="37" t="str">
        <f t="shared" si="35"/>
        <v>68</v>
      </c>
      <c r="E1069" s="43">
        <v>7</v>
      </c>
      <c r="F1069" s="37" t="str">
        <f>RIGHT('PCC_SNC-AP'!$C1069,1)</f>
        <v>3</v>
      </c>
      <c r="G1069" s="37"/>
      <c r="H1069" s="37"/>
      <c r="I1069" s="52" t="s">
        <v>879</v>
      </c>
      <c r="J1069" s="41" t="s">
        <v>19</v>
      </c>
      <c r="K1069" s="71" t="s">
        <v>842</v>
      </c>
      <c r="L1069" s="41"/>
      <c r="M1069" s="73"/>
    </row>
    <row r="1070" spans="2:13" ht="16.5" customHeight="1" x14ac:dyDescent="0.3">
      <c r="B1070" s="37" t="str">
        <f>IF('PCC_SNC-AP'!$G1070&lt;&gt;"",'PCC_SNC-AP'!$D1070&amp;"."&amp;'PCC_SNC-AP'!$E1070&amp;"."&amp;'PCC_SNC-AP'!$F1070&amp;"."&amp;'PCC_SNC-AP'!$G1070,IF('PCC_SNC-AP'!$F1070&lt;&gt;"",'PCC_SNC-AP'!$D1070&amp;"."&amp;'PCC_SNC-AP'!$E1070&amp;"."&amp;'PCC_SNC-AP'!$F1070,IF('PCC_SNC-AP'!$E1070&lt;&gt;"",'PCC_SNC-AP'!$D1070&amp;"."&amp;'PCC_SNC-AP'!$E1070,IF('PCC_SNC-AP'!$D1070="",LEFT(#REF!,1),'PCC_SNC-AP'!$D1070))))</f>
        <v>68.7.4</v>
      </c>
      <c r="C1070" s="38">
        <v>6874</v>
      </c>
      <c r="D1070" s="37" t="str">
        <f t="shared" si="35"/>
        <v>68</v>
      </c>
      <c r="E1070" s="43">
        <v>7</v>
      </c>
      <c r="F1070" s="37" t="str">
        <f>RIGHT('PCC_SNC-AP'!$C1070,1)</f>
        <v>4</v>
      </c>
      <c r="G1070" s="37"/>
      <c r="H1070" s="37"/>
      <c r="I1070" s="52" t="s">
        <v>880</v>
      </c>
      <c r="J1070" s="41" t="s">
        <v>19</v>
      </c>
      <c r="K1070" s="71" t="s">
        <v>842</v>
      </c>
      <c r="L1070" s="41"/>
      <c r="M1070" s="73"/>
    </row>
    <row r="1071" spans="2:13" ht="18" customHeight="1" x14ac:dyDescent="0.3">
      <c r="B1071" s="37" t="str">
        <f>IF('PCC_SNC-AP'!$G1071&lt;&gt;"",'PCC_SNC-AP'!$D1071&amp;"."&amp;'PCC_SNC-AP'!$E1071&amp;"."&amp;'PCC_SNC-AP'!$F1071&amp;"."&amp;'PCC_SNC-AP'!$G1071,IF('PCC_SNC-AP'!$F1071&lt;&gt;"",'PCC_SNC-AP'!$D1071&amp;"."&amp;'PCC_SNC-AP'!$E1071&amp;"."&amp;'PCC_SNC-AP'!$F1071,IF('PCC_SNC-AP'!$E1071&lt;&gt;"",'PCC_SNC-AP'!$D1071&amp;"."&amp;'PCC_SNC-AP'!$E1071,IF('PCC_SNC-AP'!$D1071="",LEFT(#REF!,1),'PCC_SNC-AP'!$D1071))))</f>
        <v>68.7.8</v>
      </c>
      <c r="C1071" s="38">
        <v>6878</v>
      </c>
      <c r="D1071" s="37" t="str">
        <f t="shared" si="35"/>
        <v>68</v>
      </c>
      <c r="E1071" s="43">
        <v>7</v>
      </c>
      <c r="F1071" s="37" t="str">
        <f>RIGHT('PCC_SNC-AP'!$C1071,1)</f>
        <v>8</v>
      </c>
      <c r="G1071" s="37"/>
      <c r="H1071" s="37"/>
      <c r="I1071" s="52" t="s">
        <v>862</v>
      </c>
      <c r="J1071" s="41" t="s">
        <v>19</v>
      </c>
      <c r="K1071" s="71" t="s">
        <v>842</v>
      </c>
      <c r="L1071" s="41"/>
      <c r="M1071" s="73"/>
    </row>
    <row r="1072" spans="2:13" x14ac:dyDescent="0.3">
      <c r="B1072" s="37" t="str">
        <f>IF('PCC_SNC-AP'!$G1072&lt;&gt;"",'PCC_SNC-AP'!$D1072&amp;"."&amp;'PCC_SNC-AP'!$E1072&amp;"."&amp;'PCC_SNC-AP'!$F1072&amp;"."&amp;'PCC_SNC-AP'!$G1072,IF('PCC_SNC-AP'!$F1072&lt;&gt;"",'PCC_SNC-AP'!$D1072&amp;"."&amp;'PCC_SNC-AP'!$E1072&amp;"."&amp;'PCC_SNC-AP'!$F1072,IF('PCC_SNC-AP'!$E1072&lt;&gt;"",'PCC_SNC-AP'!$D1072&amp;"."&amp;'PCC_SNC-AP'!$E1072,IF('PCC_SNC-AP'!$D1072="",LEFT(#REF!,1),'PCC_SNC-AP'!$D1072))))</f>
        <v>68.8</v>
      </c>
      <c r="C1072" s="38">
        <v>688</v>
      </c>
      <c r="D1072" s="37" t="str">
        <f t="shared" si="35"/>
        <v>68</v>
      </c>
      <c r="E1072" s="37" t="str">
        <f>RIGHT('PCC_SNC-AP'!$C1072,1)</f>
        <v>8</v>
      </c>
      <c r="F1072" s="37"/>
      <c r="G1072" s="37"/>
      <c r="H1072" s="37"/>
      <c r="I1072" s="50" t="s">
        <v>283</v>
      </c>
      <c r="J1072" s="41" t="s">
        <v>16</v>
      </c>
      <c r="K1072" s="71"/>
      <c r="L1072" s="41"/>
      <c r="M1072" s="71"/>
    </row>
    <row r="1073" spans="2:13" ht="16.5" customHeight="1" x14ac:dyDescent="0.3">
      <c r="B1073" s="37" t="str">
        <f>IF('PCC_SNC-AP'!$G1073&lt;&gt;"",'PCC_SNC-AP'!$D1073&amp;"."&amp;'PCC_SNC-AP'!$E1073&amp;"."&amp;'PCC_SNC-AP'!$F1073&amp;"."&amp;'PCC_SNC-AP'!$G1073,IF('PCC_SNC-AP'!$F1073&lt;&gt;"",'PCC_SNC-AP'!$D1073&amp;"."&amp;'PCC_SNC-AP'!$E1073&amp;"."&amp;'PCC_SNC-AP'!$F1073,IF('PCC_SNC-AP'!$E1073&lt;&gt;"",'PCC_SNC-AP'!$D1073&amp;"."&amp;'PCC_SNC-AP'!$E1073,IF('PCC_SNC-AP'!$D1073="",LEFT(#REF!,1),'PCC_SNC-AP'!$D1073))))</f>
        <v>68.8.1</v>
      </c>
      <c r="C1073" s="38">
        <v>6881</v>
      </c>
      <c r="D1073" s="37" t="str">
        <f t="shared" si="35"/>
        <v>68</v>
      </c>
      <c r="E1073" s="43">
        <v>8</v>
      </c>
      <c r="F1073" s="37" t="str">
        <f>RIGHT('PCC_SNC-AP'!$C1073,1)</f>
        <v>1</v>
      </c>
      <c r="G1073" s="37"/>
      <c r="H1073" s="37"/>
      <c r="I1073" s="52" t="s">
        <v>881</v>
      </c>
      <c r="J1073" s="41" t="s">
        <v>16</v>
      </c>
      <c r="K1073" s="71"/>
      <c r="L1073" s="41"/>
      <c r="M1073" s="71"/>
    </row>
    <row r="1074" spans="2:13" ht="18" customHeight="1" x14ac:dyDescent="0.3">
      <c r="B1074" s="37" t="str">
        <f>IF('PCC_SNC-AP'!$G1074&lt;&gt;"",'PCC_SNC-AP'!$D1074&amp;"."&amp;'PCC_SNC-AP'!$E1074&amp;"."&amp;'PCC_SNC-AP'!$F1074&amp;"."&amp;'PCC_SNC-AP'!$G1074,IF('PCC_SNC-AP'!$F1074&lt;&gt;"",'PCC_SNC-AP'!$D1074&amp;"."&amp;'PCC_SNC-AP'!$E1074&amp;"."&amp;'PCC_SNC-AP'!$F1074,IF('PCC_SNC-AP'!$E1074&lt;&gt;"",'PCC_SNC-AP'!$D1074&amp;"."&amp;'PCC_SNC-AP'!$E1074,IF('PCC_SNC-AP'!$D1074="",LEFT(#REF!,1),'PCC_SNC-AP'!$D1074))))</f>
        <v>68.8.1.1</v>
      </c>
      <c r="C1074" s="38">
        <v>68811</v>
      </c>
      <c r="D1074" s="37" t="str">
        <f t="shared" si="35"/>
        <v>68</v>
      </c>
      <c r="E1074" s="43">
        <v>8</v>
      </c>
      <c r="F1074" s="43">
        <v>1</v>
      </c>
      <c r="G1074" s="37" t="str">
        <f>RIGHT('PCC_SNC-AP'!$C1074,1)</f>
        <v>1</v>
      </c>
      <c r="H1074" s="37"/>
      <c r="I1074" s="69" t="s">
        <v>882</v>
      </c>
      <c r="J1074" s="41" t="s">
        <v>16</v>
      </c>
      <c r="K1074" s="71"/>
      <c r="L1074" s="41"/>
      <c r="M1074" s="71"/>
    </row>
    <row r="1075" spans="2:13" x14ac:dyDescent="0.3">
      <c r="B1075" s="37" t="str">
        <f>CONCATENATE('PCC_SNC-AP'!$D1075,".",'PCC_SNC-AP'!$E1075,".",'PCC_SNC-AP'!$F1075,".",'PCC_SNC-AP'!$G1075,".",'PCC_SNC-AP'!$H1075)</f>
        <v>68.8.1.1.1</v>
      </c>
      <c r="C1075" s="38">
        <v>688111</v>
      </c>
      <c r="D1075" s="37" t="str">
        <f t="shared" si="35"/>
        <v>68</v>
      </c>
      <c r="E1075" s="43">
        <v>8</v>
      </c>
      <c r="F1075" s="43">
        <v>1</v>
      </c>
      <c r="G1075" s="43">
        <v>1</v>
      </c>
      <c r="H1075" s="37" t="str">
        <f>RIGHT('PCC_SNC-AP'!$C1075,1)</f>
        <v>1</v>
      </c>
      <c r="I1075" s="104" t="s">
        <v>883</v>
      </c>
      <c r="J1075" s="41" t="s">
        <v>19</v>
      </c>
      <c r="K1075" s="71" t="s">
        <v>842</v>
      </c>
      <c r="L1075" s="41"/>
      <c r="M1075" s="73"/>
    </row>
    <row r="1076" spans="2:13" ht="16.5" customHeight="1" x14ac:dyDescent="0.3">
      <c r="B1076" s="37" t="str">
        <f>CONCATENATE('PCC_SNC-AP'!$D1076,".",'PCC_SNC-AP'!$E1076,".",'PCC_SNC-AP'!$F1076,".",'PCC_SNC-AP'!$G1076,".",'PCC_SNC-AP'!$H1076)</f>
        <v>68.8.1.1.2</v>
      </c>
      <c r="C1076" s="38">
        <v>688112</v>
      </c>
      <c r="D1076" s="37" t="str">
        <f t="shared" si="35"/>
        <v>68</v>
      </c>
      <c r="E1076" s="43">
        <v>8</v>
      </c>
      <c r="F1076" s="43">
        <v>1</v>
      </c>
      <c r="G1076" s="43">
        <v>1</v>
      </c>
      <c r="H1076" s="37" t="str">
        <f>RIGHT('PCC_SNC-AP'!$C1076,1)</f>
        <v>2</v>
      </c>
      <c r="I1076" s="104" t="s">
        <v>884</v>
      </c>
      <c r="J1076" s="41" t="s">
        <v>19</v>
      </c>
      <c r="K1076" s="71" t="s">
        <v>842</v>
      </c>
      <c r="L1076" s="41"/>
      <c r="M1076" s="73"/>
    </row>
    <row r="1077" spans="2:13" ht="18" customHeight="1" x14ac:dyDescent="0.3">
      <c r="B1077" s="37" t="str">
        <f>CONCATENATE('PCC_SNC-AP'!$D1077,".",'PCC_SNC-AP'!$E1077,".",'PCC_SNC-AP'!$F1077,".",'PCC_SNC-AP'!$G1077,".",'PCC_SNC-AP'!$H1077)</f>
        <v>68.8.1.1.3</v>
      </c>
      <c r="C1077" s="38">
        <v>688113</v>
      </c>
      <c r="D1077" s="37" t="str">
        <f t="shared" si="35"/>
        <v>68</v>
      </c>
      <c r="E1077" s="43">
        <v>8</v>
      </c>
      <c r="F1077" s="43">
        <v>1</v>
      </c>
      <c r="G1077" s="43">
        <v>1</v>
      </c>
      <c r="H1077" s="37" t="str">
        <f>RIGHT('PCC_SNC-AP'!$C1077,1)</f>
        <v>3</v>
      </c>
      <c r="I1077" s="104" t="s">
        <v>885</v>
      </c>
      <c r="J1077" s="41" t="s">
        <v>19</v>
      </c>
      <c r="K1077" s="71" t="s">
        <v>842</v>
      </c>
      <c r="L1077" s="41"/>
      <c r="M1077" s="73"/>
    </row>
    <row r="1078" spans="2:13" x14ac:dyDescent="0.3">
      <c r="B1078" s="37" t="str">
        <f>CONCATENATE('PCC_SNC-AP'!$D1078,".",'PCC_SNC-AP'!$E1078,".",'PCC_SNC-AP'!$F1078,".",'PCC_SNC-AP'!$G1078,".",'PCC_SNC-AP'!$H1078)</f>
        <v>68.8.1.1.4</v>
      </c>
      <c r="C1078" s="38">
        <v>688114</v>
      </c>
      <c r="D1078" s="37" t="str">
        <f t="shared" si="35"/>
        <v>68</v>
      </c>
      <c r="E1078" s="43">
        <v>8</v>
      </c>
      <c r="F1078" s="43">
        <v>1</v>
      </c>
      <c r="G1078" s="43">
        <v>1</v>
      </c>
      <c r="H1078" s="37" t="str">
        <f>RIGHT('PCC_SNC-AP'!$C1078,1)</f>
        <v>4</v>
      </c>
      <c r="I1078" s="104" t="s">
        <v>886</v>
      </c>
      <c r="J1078" s="41" t="s">
        <v>19</v>
      </c>
      <c r="K1078" s="71" t="s">
        <v>842</v>
      </c>
      <c r="L1078" s="41"/>
      <c r="M1078" s="73"/>
    </row>
    <row r="1079" spans="2:13" ht="16.5" customHeight="1" x14ac:dyDescent="0.3">
      <c r="B1079" s="37" t="str">
        <f>CONCATENATE('PCC_SNC-AP'!$D1079,".",'PCC_SNC-AP'!$E1079,".",'PCC_SNC-AP'!$F1079,".",'PCC_SNC-AP'!$G1079,".",'PCC_SNC-AP'!$H1079)</f>
        <v>68.8.1.1.5</v>
      </c>
      <c r="C1079" s="38">
        <v>688115</v>
      </c>
      <c r="D1079" s="37" t="str">
        <f t="shared" si="35"/>
        <v>68</v>
      </c>
      <c r="E1079" s="43">
        <v>8</v>
      </c>
      <c r="F1079" s="43">
        <v>1</v>
      </c>
      <c r="G1079" s="43">
        <v>1</v>
      </c>
      <c r="H1079" s="37" t="str">
        <f>RIGHT('PCC_SNC-AP'!$C1079,1)</f>
        <v>5</v>
      </c>
      <c r="I1079" s="104" t="s">
        <v>887</v>
      </c>
      <c r="J1079" s="41" t="s">
        <v>19</v>
      </c>
      <c r="K1079" s="71" t="s">
        <v>842</v>
      </c>
      <c r="L1079" s="41"/>
      <c r="M1079" s="73"/>
    </row>
    <row r="1080" spans="2:13" ht="18" customHeight="1" x14ac:dyDescent="0.3">
      <c r="B1080" s="37" t="str">
        <f>CONCATENATE('PCC_SNC-AP'!$D1080,".",'PCC_SNC-AP'!$E1080,".",'PCC_SNC-AP'!$F1080,".",'PCC_SNC-AP'!$G1080,".",'PCC_SNC-AP'!$H1080)</f>
        <v>68.8.1.1.6</v>
      </c>
      <c r="C1080" s="38">
        <v>688116</v>
      </c>
      <c r="D1080" s="37" t="str">
        <f t="shared" si="35"/>
        <v>68</v>
      </c>
      <c r="E1080" s="43">
        <v>8</v>
      </c>
      <c r="F1080" s="43">
        <v>1</v>
      </c>
      <c r="G1080" s="43">
        <v>1</v>
      </c>
      <c r="H1080" s="37" t="str">
        <f>RIGHT('PCC_SNC-AP'!$C1080,1)</f>
        <v>6</v>
      </c>
      <c r="I1080" s="104" t="s">
        <v>888</v>
      </c>
      <c r="J1080" s="41" t="s">
        <v>19</v>
      </c>
      <c r="K1080" s="71" t="s">
        <v>842</v>
      </c>
      <c r="L1080" s="41"/>
      <c r="M1080" s="73"/>
    </row>
    <row r="1081" spans="2:13" x14ac:dyDescent="0.3">
      <c r="B1081" s="37" t="str">
        <f>CONCATENATE('PCC_SNC-AP'!$D1081,".",'PCC_SNC-AP'!$E1081,".",'PCC_SNC-AP'!$F1081,".",'PCC_SNC-AP'!$G1081,".",'PCC_SNC-AP'!$H1081)</f>
        <v>68.8.1.1.7</v>
      </c>
      <c r="C1081" s="38">
        <v>688117</v>
      </c>
      <c r="D1081" s="37" t="str">
        <f t="shared" si="35"/>
        <v>68</v>
      </c>
      <c r="E1081" s="43">
        <v>8</v>
      </c>
      <c r="F1081" s="43">
        <v>1</v>
      </c>
      <c r="G1081" s="43">
        <v>1</v>
      </c>
      <c r="H1081" s="37" t="str">
        <f>RIGHT('PCC_SNC-AP'!$C1081,1)</f>
        <v>7</v>
      </c>
      <c r="I1081" s="104" t="s">
        <v>889</v>
      </c>
      <c r="J1081" s="41" t="s">
        <v>19</v>
      </c>
      <c r="K1081" s="71" t="s">
        <v>842</v>
      </c>
      <c r="L1081" s="41"/>
      <c r="M1081" s="73"/>
    </row>
    <row r="1082" spans="2:13" ht="16.5" customHeight="1" x14ac:dyDescent="0.3">
      <c r="B1082" s="37" t="str">
        <f>CONCATENATE('PCC_SNC-AP'!$D1082,".",'PCC_SNC-AP'!$E1082,".",'PCC_SNC-AP'!$F1082,".",'PCC_SNC-AP'!$G1082,".",'PCC_SNC-AP'!$H1082)</f>
        <v>68.8.1.1.8</v>
      </c>
      <c r="C1082" s="38">
        <v>688118</v>
      </c>
      <c r="D1082" s="37" t="str">
        <f t="shared" si="35"/>
        <v>68</v>
      </c>
      <c r="E1082" s="43">
        <v>8</v>
      </c>
      <c r="F1082" s="43">
        <v>1</v>
      </c>
      <c r="G1082" s="43">
        <v>1</v>
      </c>
      <c r="H1082" s="37" t="str">
        <f>RIGHT('PCC_SNC-AP'!$C1082,1)</f>
        <v>8</v>
      </c>
      <c r="I1082" s="104" t="s">
        <v>890</v>
      </c>
      <c r="J1082" s="41" t="s">
        <v>19</v>
      </c>
      <c r="K1082" s="71" t="s">
        <v>842</v>
      </c>
      <c r="L1082" s="41"/>
      <c r="M1082" s="73"/>
    </row>
    <row r="1083" spans="2:13" ht="18" customHeight="1" x14ac:dyDescent="0.3">
      <c r="B1083" s="37" t="str">
        <f>CONCATENATE('PCC_SNC-AP'!$D1083,".",'PCC_SNC-AP'!$E1083,".",'PCC_SNC-AP'!$F1083,".",'PCC_SNC-AP'!$G1083,".",'PCC_SNC-AP'!$H1083)</f>
        <v>68.8.1.1.9</v>
      </c>
      <c r="C1083" s="38">
        <v>688119</v>
      </c>
      <c r="D1083" s="37" t="str">
        <f t="shared" si="35"/>
        <v>68</v>
      </c>
      <c r="E1083" s="43">
        <v>8</v>
      </c>
      <c r="F1083" s="43">
        <v>1</v>
      </c>
      <c r="G1083" s="43">
        <v>1</v>
      </c>
      <c r="H1083" s="37" t="str">
        <f>RIGHT('PCC_SNC-AP'!$C1083,1)</f>
        <v>9</v>
      </c>
      <c r="I1083" s="104" t="s">
        <v>283</v>
      </c>
      <c r="J1083" s="41" t="s">
        <v>19</v>
      </c>
      <c r="K1083" s="71" t="s">
        <v>842</v>
      </c>
      <c r="L1083" s="41"/>
      <c r="M1083" s="73"/>
    </row>
    <row r="1084" spans="2:13" x14ac:dyDescent="0.3">
      <c r="B1084" s="37" t="str">
        <f>CONCATENATE('PCC_SNC-AP'!$D1084,".",'PCC_SNC-AP'!$E1084,".",'PCC_SNC-AP'!$F1084,".",'PCC_SNC-AP'!$G1084)</f>
        <v>68.8.1.2</v>
      </c>
      <c r="C1084" s="38">
        <v>68812</v>
      </c>
      <c r="D1084" s="37" t="str">
        <f t="shared" si="35"/>
        <v>68</v>
      </c>
      <c r="E1084" s="43">
        <v>8</v>
      </c>
      <c r="F1084" s="43">
        <v>1</v>
      </c>
      <c r="G1084" s="37" t="str">
        <f>RIGHT('PCC_SNC-AP'!$C1084,1)</f>
        <v>2</v>
      </c>
      <c r="H1084" s="37"/>
      <c r="I1084" s="69" t="s">
        <v>891</v>
      </c>
      <c r="J1084" s="41" t="s">
        <v>16</v>
      </c>
      <c r="K1084" s="71"/>
      <c r="L1084" s="41"/>
      <c r="M1084" s="71"/>
    </row>
    <row r="1085" spans="2:13" ht="16.5" customHeight="1" x14ac:dyDescent="0.3">
      <c r="B1085" s="37" t="str">
        <f>CONCATENATE('PCC_SNC-AP'!$D1085,".",'PCC_SNC-AP'!$E1085,".",'PCC_SNC-AP'!$F1085,".",'PCC_SNC-AP'!$G1085,".",'PCC_SNC-AP'!$H1085)</f>
        <v>68.8.1.2.1</v>
      </c>
      <c r="C1085" s="38">
        <v>688121</v>
      </c>
      <c r="D1085" s="37" t="str">
        <f t="shared" si="35"/>
        <v>68</v>
      </c>
      <c r="E1085" s="43">
        <v>8</v>
      </c>
      <c r="F1085" s="43">
        <v>1</v>
      </c>
      <c r="G1085" s="43">
        <v>2</v>
      </c>
      <c r="H1085" s="37" t="str">
        <f>RIGHT('PCC_SNC-AP'!$C1085,1)</f>
        <v>1</v>
      </c>
      <c r="I1085" s="104" t="s">
        <v>892</v>
      </c>
      <c r="J1085" s="41" t="s">
        <v>19</v>
      </c>
      <c r="K1085" s="71" t="s">
        <v>842</v>
      </c>
      <c r="L1085" s="41"/>
      <c r="M1085" s="73"/>
    </row>
    <row r="1086" spans="2:13" ht="18" customHeight="1" x14ac:dyDescent="0.3">
      <c r="B1086" s="37" t="str">
        <f>CONCATENATE('PCC_SNC-AP'!$D1086,".",'PCC_SNC-AP'!$E1086,".",'PCC_SNC-AP'!$F1086,".",'PCC_SNC-AP'!$G1086,".",'PCC_SNC-AP'!$H1086)</f>
        <v>68.8.1.2.2</v>
      </c>
      <c r="C1086" s="38">
        <v>688122</v>
      </c>
      <c r="D1086" s="37" t="str">
        <f t="shared" si="35"/>
        <v>68</v>
      </c>
      <c r="E1086" s="43">
        <v>8</v>
      </c>
      <c r="F1086" s="43">
        <v>1</v>
      </c>
      <c r="G1086" s="43">
        <v>2</v>
      </c>
      <c r="H1086" s="37" t="str">
        <f>RIGHT('PCC_SNC-AP'!$C1086,1)</f>
        <v>2</v>
      </c>
      <c r="I1086" s="104" t="s">
        <v>893</v>
      </c>
      <c r="J1086" s="41" t="s">
        <v>19</v>
      </c>
      <c r="K1086" s="71" t="s">
        <v>842</v>
      </c>
      <c r="L1086" s="41"/>
      <c r="M1086" s="73"/>
    </row>
    <row r="1087" spans="2:13" x14ac:dyDescent="0.3">
      <c r="B1087" s="37" t="str">
        <f>CONCATENATE('PCC_SNC-AP'!$D1087,".",'PCC_SNC-AP'!$E1087,".",'PCC_SNC-AP'!$F1087,".",'PCC_SNC-AP'!$G1087,".",'PCC_SNC-AP'!$H1087)</f>
        <v>68.8.1.2.3</v>
      </c>
      <c r="C1087" s="38">
        <v>688123</v>
      </c>
      <c r="D1087" s="37" t="str">
        <f t="shared" si="35"/>
        <v>68</v>
      </c>
      <c r="E1087" s="43">
        <v>8</v>
      </c>
      <c r="F1087" s="43">
        <v>1</v>
      </c>
      <c r="G1087" s="43">
        <v>2</v>
      </c>
      <c r="H1087" s="37" t="str">
        <f>RIGHT('PCC_SNC-AP'!$C1087,1)</f>
        <v>3</v>
      </c>
      <c r="I1087" s="104" t="s">
        <v>894</v>
      </c>
      <c r="J1087" s="41" t="s">
        <v>19</v>
      </c>
      <c r="K1087" s="71" t="s">
        <v>842</v>
      </c>
      <c r="L1087" s="41"/>
      <c r="M1087" s="73"/>
    </row>
    <row r="1088" spans="2:13" ht="16.5" customHeight="1" x14ac:dyDescent="0.3">
      <c r="B1088" s="37" t="str">
        <f>CONCATENATE('PCC_SNC-AP'!$D1088,".",'PCC_SNC-AP'!$E1088,".",'PCC_SNC-AP'!$F1088,".",'PCC_SNC-AP'!$G1088,".",'PCC_SNC-AP'!$H1088)</f>
        <v>68.8.1.2.4</v>
      </c>
      <c r="C1088" s="38">
        <v>688124</v>
      </c>
      <c r="D1088" s="37" t="str">
        <f t="shared" si="35"/>
        <v>68</v>
      </c>
      <c r="E1088" s="43">
        <v>8</v>
      </c>
      <c r="F1088" s="43">
        <v>1</v>
      </c>
      <c r="G1088" s="43">
        <v>2</v>
      </c>
      <c r="H1088" s="37" t="str">
        <f>RIGHT('PCC_SNC-AP'!$C1088,1)</f>
        <v>4</v>
      </c>
      <c r="I1088" s="104" t="s">
        <v>895</v>
      </c>
      <c r="J1088" s="41" t="s">
        <v>19</v>
      </c>
      <c r="K1088" s="71" t="s">
        <v>842</v>
      </c>
      <c r="L1088" s="41"/>
      <c r="M1088" s="73"/>
    </row>
    <row r="1089" spans="2:13" ht="18" customHeight="1" x14ac:dyDescent="0.3">
      <c r="B1089" s="37" t="str">
        <f>CONCATENATE('PCC_SNC-AP'!$D1089,".",'PCC_SNC-AP'!$E1089,".",'PCC_SNC-AP'!$F1089,".",'PCC_SNC-AP'!$G1089,".",'PCC_SNC-AP'!$H1089)</f>
        <v>68.8.1.2.5</v>
      </c>
      <c r="C1089" s="38">
        <v>688125</v>
      </c>
      <c r="D1089" s="37" t="str">
        <f t="shared" si="35"/>
        <v>68</v>
      </c>
      <c r="E1089" s="43">
        <v>8</v>
      </c>
      <c r="F1089" s="43">
        <v>1</v>
      </c>
      <c r="G1089" s="43">
        <v>2</v>
      </c>
      <c r="H1089" s="37" t="str">
        <f>RIGHT('PCC_SNC-AP'!$C1089,1)</f>
        <v>5</v>
      </c>
      <c r="I1089" s="104" t="s">
        <v>896</v>
      </c>
      <c r="J1089" s="41" t="s">
        <v>19</v>
      </c>
      <c r="K1089" s="71" t="s">
        <v>842</v>
      </c>
      <c r="L1089" s="41"/>
      <c r="M1089" s="73"/>
    </row>
    <row r="1090" spans="2:13" x14ac:dyDescent="0.3">
      <c r="B1090" s="37" t="str">
        <f>CONCATENATE('PCC_SNC-AP'!$D1090,".",'PCC_SNC-AP'!$E1090,".",'PCC_SNC-AP'!$F1090,".",'PCC_SNC-AP'!$G1090,".",'PCC_SNC-AP'!$H1090)</f>
        <v>68.8.1.2.6</v>
      </c>
      <c r="C1090" s="38">
        <v>688126</v>
      </c>
      <c r="D1090" s="37" t="str">
        <f t="shared" si="35"/>
        <v>68</v>
      </c>
      <c r="E1090" s="43">
        <v>8</v>
      </c>
      <c r="F1090" s="43">
        <v>1</v>
      </c>
      <c r="G1090" s="43">
        <v>2</v>
      </c>
      <c r="H1090" s="37" t="str">
        <f>RIGHT('PCC_SNC-AP'!$C1090,1)</f>
        <v>6</v>
      </c>
      <c r="I1090" s="104" t="s">
        <v>897</v>
      </c>
      <c r="J1090" s="41" t="s">
        <v>19</v>
      </c>
      <c r="K1090" s="71" t="s">
        <v>842</v>
      </c>
      <c r="L1090" s="41"/>
      <c r="M1090" s="73"/>
    </row>
    <row r="1091" spans="2:13" ht="16.5" customHeight="1" x14ac:dyDescent="0.3">
      <c r="B1091" s="37" t="str">
        <f>CONCATENATE('PCC_SNC-AP'!$D1091,".",'PCC_SNC-AP'!$E1091,".",'PCC_SNC-AP'!$F1091,".",'PCC_SNC-AP'!$G1091,".",'PCC_SNC-AP'!$H1091)</f>
        <v>68.8.1.2.7</v>
      </c>
      <c r="C1091" s="38">
        <v>688127</v>
      </c>
      <c r="D1091" s="37" t="str">
        <f t="shared" si="35"/>
        <v>68</v>
      </c>
      <c r="E1091" s="43">
        <v>8</v>
      </c>
      <c r="F1091" s="43">
        <v>1</v>
      </c>
      <c r="G1091" s="43">
        <v>2</v>
      </c>
      <c r="H1091" s="37" t="str">
        <f>RIGHT('PCC_SNC-AP'!$C1091,1)</f>
        <v>7</v>
      </c>
      <c r="I1091" s="104" t="s">
        <v>898</v>
      </c>
      <c r="J1091" s="41" t="s">
        <v>19</v>
      </c>
      <c r="K1091" s="71" t="s">
        <v>842</v>
      </c>
      <c r="L1091" s="41"/>
      <c r="M1091" s="73"/>
    </row>
    <row r="1092" spans="2:13" ht="18" customHeight="1" x14ac:dyDescent="0.3">
      <c r="B1092" s="37" t="str">
        <f>CONCATENATE('PCC_SNC-AP'!$D1092,".",'PCC_SNC-AP'!$E1092,".",'PCC_SNC-AP'!$F1092,".",'PCC_SNC-AP'!$G1092,".",'PCC_SNC-AP'!$H1092)</f>
        <v>68.8.1.2.9</v>
      </c>
      <c r="C1092" s="38">
        <v>688129</v>
      </c>
      <c r="D1092" s="37" t="str">
        <f t="shared" si="35"/>
        <v>68</v>
      </c>
      <c r="E1092" s="43">
        <v>8</v>
      </c>
      <c r="F1092" s="43">
        <v>1</v>
      </c>
      <c r="G1092" s="43">
        <v>2</v>
      </c>
      <c r="H1092" s="37" t="str">
        <f>RIGHT('PCC_SNC-AP'!$C1092,1)</f>
        <v>9</v>
      </c>
      <c r="I1092" s="104" t="s">
        <v>283</v>
      </c>
      <c r="J1092" s="41" t="s">
        <v>19</v>
      </c>
      <c r="K1092" s="71" t="s">
        <v>842</v>
      </c>
      <c r="L1092" s="41"/>
      <c r="M1092" s="73"/>
    </row>
    <row r="1093" spans="2:13" x14ac:dyDescent="0.3">
      <c r="B1093" s="37" t="str">
        <f>IF('PCC_SNC-AP'!$G1093&lt;&gt;"",'PCC_SNC-AP'!$D1093&amp;"."&amp;'PCC_SNC-AP'!$E1093&amp;"."&amp;'PCC_SNC-AP'!$F1093&amp;"."&amp;'PCC_SNC-AP'!$G1093,IF('PCC_SNC-AP'!$F1093&lt;&gt;"",'PCC_SNC-AP'!$D1093&amp;"."&amp;'PCC_SNC-AP'!$E1093&amp;"."&amp;'PCC_SNC-AP'!$F1093,IF('PCC_SNC-AP'!$E1093&lt;&gt;"",'PCC_SNC-AP'!$D1093&amp;"."&amp;'PCC_SNC-AP'!$E1093,IF('PCC_SNC-AP'!$D1093="",LEFT(#REF!,1),'PCC_SNC-AP'!$D1093))))</f>
        <v>68.8.1.3</v>
      </c>
      <c r="C1093" s="38">
        <v>68813</v>
      </c>
      <c r="D1093" s="37" t="str">
        <f t="shared" si="35"/>
        <v>68</v>
      </c>
      <c r="E1093" s="43">
        <v>8</v>
      </c>
      <c r="F1093" s="43">
        <v>1</v>
      </c>
      <c r="G1093" s="37" t="str">
        <f>RIGHT('PCC_SNC-AP'!$C1093,1)</f>
        <v>3</v>
      </c>
      <c r="H1093" s="37"/>
      <c r="I1093" s="69" t="s">
        <v>899</v>
      </c>
      <c r="J1093" s="41" t="s">
        <v>16</v>
      </c>
      <c r="K1093" s="71"/>
      <c r="L1093" s="41"/>
      <c r="M1093" s="71"/>
    </row>
    <row r="1094" spans="2:13" ht="16.5" customHeight="1" x14ac:dyDescent="0.3">
      <c r="B1094" s="37" t="str">
        <f>CONCATENATE('PCC_SNC-AP'!$D1094,".",'PCC_SNC-AP'!$E1094,".",'PCC_SNC-AP'!$F1094,".",'PCC_SNC-AP'!$G1094,".",'PCC_SNC-AP'!$H1094)</f>
        <v>68.8.1.3.1</v>
      </c>
      <c r="C1094" s="38">
        <v>688131</v>
      </c>
      <c r="D1094" s="37" t="str">
        <f t="shared" si="35"/>
        <v>68</v>
      </c>
      <c r="E1094" s="43">
        <v>8</v>
      </c>
      <c r="F1094" s="43">
        <v>1</v>
      </c>
      <c r="G1094" s="43">
        <v>3</v>
      </c>
      <c r="H1094" s="37" t="str">
        <f>RIGHT('PCC_SNC-AP'!$C1094,1)</f>
        <v>1</v>
      </c>
      <c r="I1094" s="104" t="s">
        <v>328</v>
      </c>
      <c r="J1094" s="41" t="s">
        <v>19</v>
      </c>
      <c r="K1094" s="71" t="s">
        <v>842</v>
      </c>
      <c r="L1094" s="41"/>
      <c r="M1094" s="73"/>
    </row>
    <row r="1095" spans="2:13" ht="18" customHeight="1" x14ac:dyDescent="0.3">
      <c r="B1095" s="37" t="str">
        <f>CONCATENATE('PCC_SNC-AP'!$D1095,".",'PCC_SNC-AP'!$E1095,".",'PCC_SNC-AP'!$F1095,".",'PCC_SNC-AP'!$G1095,".",'PCC_SNC-AP'!$H1095)</f>
        <v>68.8.1.3.9</v>
      </c>
      <c r="C1095" s="38">
        <v>688139</v>
      </c>
      <c r="D1095" s="37" t="str">
        <f t="shared" si="35"/>
        <v>68</v>
      </c>
      <c r="E1095" s="43">
        <v>8</v>
      </c>
      <c r="F1095" s="43">
        <v>1</v>
      </c>
      <c r="G1095" s="43">
        <v>3</v>
      </c>
      <c r="H1095" s="37" t="str">
        <f>RIGHT('PCC_SNC-AP'!$C1095,1)</f>
        <v>9</v>
      </c>
      <c r="I1095" s="104" t="s">
        <v>785</v>
      </c>
      <c r="J1095" s="41" t="s">
        <v>19</v>
      </c>
      <c r="K1095" s="71" t="s">
        <v>842</v>
      </c>
      <c r="L1095" s="41"/>
      <c r="M1095" s="73"/>
    </row>
    <row r="1096" spans="2:13" x14ac:dyDescent="0.3">
      <c r="B1096" s="37" t="str">
        <f>IF('PCC_SNC-AP'!$G1096&lt;&gt;"",'PCC_SNC-AP'!$D1096&amp;"."&amp;'PCC_SNC-AP'!$E1096&amp;"."&amp;'PCC_SNC-AP'!$F1096&amp;"."&amp;'PCC_SNC-AP'!$G1096,IF('PCC_SNC-AP'!$F1096&lt;&gt;"",'PCC_SNC-AP'!$D1096&amp;"."&amp;'PCC_SNC-AP'!$E1096&amp;"."&amp;'PCC_SNC-AP'!$F1096,IF('PCC_SNC-AP'!$E1096&lt;&gt;"",'PCC_SNC-AP'!$D1096&amp;"."&amp;'PCC_SNC-AP'!$E1096,IF('PCC_SNC-AP'!$D1096="",LEFT(#REF!,1),'PCC_SNC-AP'!$D1096))))</f>
        <v>68.8.1.4</v>
      </c>
      <c r="C1096" s="38">
        <v>68814</v>
      </c>
      <c r="D1096" s="37" t="str">
        <f t="shared" si="35"/>
        <v>68</v>
      </c>
      <c r="E1096" s="43">
        <v>8</v>
      </c>
      <c r="F1096" s="43">
        <v>1</v>
      </c>
      <c r="G1096" s="37" t="str">
        <f>RIGHT('PCC_SNC-AP'!$C1096,1)</f>
        <v>4</v>
      </c>
      <c r="H1096" s="37"/>
      <c r="I1096" s="69" t="s">
        <v>900</v>
      </c>
      <c r="J1096" s="41" t="s">
        <v>19</v>
      </c>
      <c r="K1096" s="71" t="s">
        <v>842</v>
      </c>
      <c r="L1096" s="41"/>
      <c r="M1096" s="73"/>
    </row>
    <row r="1097" spans="2:13" ht="16.5" customHeight="1" x14ac:dyDescent="0.3">
      <c r="B1097" s="37" t="str">
        <f>IF('PCC_SNC-AP'!$G1097&lt;&gt;"",'PCC_SNC-AP'!$D1097&amp;"."&amp;'PCC_SNC-AP'!$E1097&amp;"."&amp;'PCC_SNC-AP'!$F1097&amp;"."&amp;'PCC_SNC-AP'!$G1097,IF('PCC_SNC-AP'!$F1097&lt;&gt;"",'PCC_SNC-AP'!$D1097&amp;"."&amp;'PCC_SNC-AP'!$E1097&amp;"."&amp;'PCC_SNC-AP'!$F1097,IF('PCC_SNC-AP'!$E1097&lt;&gt;"",'PCC_SNC-AP'!$D1097&amp;"."&amp;'PCC_SNC-AP'!$E1097,IF('PCC_SNC-AP'!$D1097="",LEFT(#REF!,1),'PCC_SNC-AP'!$D1097))))</f>
        <v>68.8.1.5</v>
      </c>
      <c r="C1097" s="38">
        <v>68815</v>
      </c>
      <c r="D1097" s="37" t="str">
        <f t="shared" si="35"/>
        <v>68</v>
      </c>
      <c r="E1097" s="43">
        <v>8</v>
      </c>
      <c r="F1097" s="43">
        <v>1</v>
      </c>
      <c r="G1097" s="37" t="str">
        <f>RIGHT('PCC_SNC-AP'!$C1097,1)</f>
        <v>5</v>
      </c>
      <c r="H1097" s="37"/>
      <c r="I1097" s="69" t="s">
        <v>901</v>
      </c>
      <c r="J1097" s="41" t="s">
        <v>19</v>
      </c>
      <c r="K1097" s="71" t="s">
        <v>842</v>
      </c>
      <c r="L1097" s="41"/>
      <c r="M1097" s="73"/>
    </row>
    <row r="1098" spans="2:13" ht="18" customHeight="1" x14ac:dyDescent="0.3">
      <c r="B1098" s="37" t="str">
        <f>IF('PCC_SNC-AP'!$G1098&lt;&gt;"",'PCC_SNC-AP'!$D1098&amp;"."&amp;'PCC_SNC-AP'!$E1098&amp;"."&amp;'PCC_SNC-AP'!$F1098&amp;"."&amp;'PCC_SNC-AP'!$G1098,IF('PCC_SNC-AP'!$F1098&lt;&gt;"",'PCC_SNC-AP'!$D1098&amp;"."&amp;'PCC_SNC-AP'!$E1098&amp;"."&amp;'PCC_SNC-AP'!$F1098,IF('PCC_SNC-AP'!$E1098&lt;&gt;"",'PCC_SNC-AP'!$D1098&amp;"."&amp;'PCC_SNC-AP'!$E1098,IF('PCC_SNC-AP'!$D1098="",LEFT(#REF!,1),'PCC_SNC-AP'!$D1098))))</f>
        <v>68.8.1.6</v>
      </c>
      <c r="C1098" s="38">
        <v>68816</v>
      </c>
      <c r="D1098" s="37" t="str">
        <f t="shared" si="35"/>
        <v>68</v>
      </c>
      <c r="E1098" s="43">
        <v>8</v>
      </c>
      <c r="F1098" s="43">
        <v>1</v>
      </c>
      <c r="G1098" s="37" t="str">
        <f>RIGHT('PCC_SNC-AP'!$C1098,1)</f>
        <v>6</v>
      </c>
      <c r="H1098" s="37"/>
      <c r="I1098" s="69" t="s">
        <v>902</v>
      </c>
      <c r="J1098" s="41" t="s">
        <v>19</v>
      </c>
      <c r="K1098" s="71" t="s">
        <v>842</v>
      </c>
      <c r="L1098" s="41"/>
      <c r="M1098" s="73"/>
    </row>
    <row r="1099" spans="2:13" x14ac:dyDescent="0.3">
      <c r="B1099" s="37" t="str">
        <f>IF('PCC_SNC-AP'!$G1099&lt;&gt;"",'PCC_SNC-AP'!$D1099&amp;"."&amp;'PCC_SNC-AP'!$E1099&amp;"."&amp;'PCC_SNC-AP'!$F1099&amp;"."&amp;'PCC_SNC-AP'!$G1099,IF('PCC_SNC-AP'!$F1099&lt;&gt;"",'PCC_SNC-AP'!$D1099&amp;"."&amp;'PCC_SNC-AP'!$E1099&amp;"."&amp;'PCC_SNC-AP'!$F1099,IF('PCC_SNC-AP'!$E1099&lt;&gt;"",'PCC_SNC-AP'!$D1099&amp;"."&amp;'PCC_SNC-AP'!$E1099,IF('PCC_SNC-AP'!$D1099="",LEFT(#REF!,1),'PCC_SNC-AP'!$D1099))))</f>
        <v>68.8.1.9</v>
      </c>
      <c r="C1099" s="38">
        <v>68819</v>
      </c>
      <c r="D1099" s="37" t="str">
        <f t="shared" si="35"/>
        <v>68</v>
      </c>
      <c r="E1099" s="43">
        <v>8</v>
      </c>
      <c r="F1099" s="43">
        <v>1</v>
      </c>
      <c r="G1099" s="37" t="str">
        <f>RIGHT('PCC_SNC-AP'!$C1099,1)</f>
        <v>9</v>
      </c>
      <c r="H1099" s="37"/>
      <c r="I1099" s="69" t="s">
        <v>785</v>
      </c>
      <c r="J1099" s="41" t="s">
        <v>19</v>
      </c>
      <c r="K1099" s="71" t="s">
        <v>842</v>
      </c>
      <c r="L1099" s="41"/>
      <c r="M1099" s="73"/>
    </row>
    <row r="1100" spans="2:13" ht="16.5" customHeight="1" x14ac:dyDescent="0.3">
      <c r="B1100" s="37" t="str">
        <f>IF('PCC_SNC-AP'!$G1100&lt;&gt;"",'PCC_SNC-AP'!$D1100&amp;"."&amp;'PCC_SNC-AP'!$E1100&amp;"."&amp;'PCC_SNC-AP'!$F1100&amp;"."&amp;'PCC_SNC-AP'!$G1100,IF('PCC_SNC-AP'!$F1100&lt;&gt;"",'PCC_SNC-AP'!$D1100&amp;"."&amp;'PCC_SNC-AP'!$E1100&amp;"."&amp;'PCC_SNC-AP'!$F1100,IF('PCC_SNC-AP'!$E1100&lt;&gt;"",'PCC_SNC-AP'!$D1100&amp;"."&amp;'PCC_SNC-AP'!$E1100,IF('PCC_SNC-AP'!$D1100="",LEFT(#REF!,1),'PCC_SNC-AP'!$D1100))))</f>
        <v>68.8.2</v>
      </c>
      <c r="C1100" s="38">
        <v>6882</v>
      </c>
      <c r="D1100" s="37" t="str">
        <f t="shared" si="35"/>
        <v>68</v>
      </c>
      <c r="E1100" s="43">
        <v>8</v>
      </c>
      <c r="F1100" s="37" t="str">
        <f>RIGHT('PCC_SNC-AP'!$C1100,1)</f>
        <v>2</v>
      </c>
      <c r="G1100" s="37"/>
      <c r="H1100" s="37"/>
      <c r="I1100" s="52" t="s">
        <v>903</v>
      </c>
      <c r="J1100" s="41" t="s">
        <v>16</v>
      </c>
      <c r="K1100" s="71"/>
      <c r="L1100" s="41"/>
      <c r="M1100" s="71"/>
    </row>
    <row r="1101" spans="2:13" ht="18" customHeight="1" x14ac:dyDescent="0.3">
      <c r="B1101" s="37" t="str">
        <f>IF('PCC_SNC-AP'!$G1101&lt;&gt;"",'PCC_SNC-AP'!$D1101&amp;"."&amp;'PCC_SNC-AP'!$E1101&amp;"."&amp;'PCC_SNC-AP'!$F1101&amp;"."&amp;'PCC_SNC-AP'!$G1101,IF('PCC_SNC-AP'!$F1101&lt;&gt;"",'PCC_SNC-AP'!$D1101&amp;"."&amp;'PCC_SNC-AP'!$E1101&amp;"."&amp;'PCC_SNC-AP'!$F1101,IF('PCC_SNC-AP'!$E1101&lt;&gt;"",'PCC_SNC-AP'!$D1101&amp;"."&amp;'PCC_SNC-AP'!$E1101,IF('PCC_SNC-AP'!$D1101="",LEFT(#REF!,1),'PCC_SNC-AP'!$D1101))))</f>
        <v>68.8.2.1</v>
      </c>
      <c r="C1101" s="38">
        <v>68821</v>
      </c>
      <c r="D1101" s="37" t="str">
        <f t="shared" si="35"/>
        <v>68</v>
      </c>
      <c r="E1101" s="43">
        <v>8</v>
      </c>
      <c r="F1101" s="43">
        <v>2</v>
      </c>
      <c r="G1101" s="37" t="str">
        <f>RIGHT('PCC_SNC-AP'!$C1101,1)</f>
        <v>1</v>
      </c>
      <c r="H1101" s="37"/>
      <c r="I1101" s="69" t="s">
        <v>694</v>
      </c>
      <c r="J1101" s="41" t="s">
        <v>19</v>
      </c>
      <c r="K1101" s="71" t="s">
        <v>842</v>
      </c>
      <c r="L1101" s="41"/>
      <c r="M1101" s="73"/>
    </row>
    <row r="1102" spans="2:13" x14ac:dyDescent="0.3">
      <c r="B1102" s="37" t="str">
        <f>IF('PCC_SNC-AP'!$G1102&lt;&gt;"",'PCC_SNC-AP'!$D1102&amp;"."&amp;'PCC_SNC-AP'!$E1102&amp;"."&amp;'PCC_SNC-AP'!$F1102&amp;"."&amp;'PCC_SNC-AP'!$G1102,IF('PCC_SNC-AP'!$F1102&lt;&gt;"",'PCC_SNC-AP'!$D1102&amp;"."&amp;'PCC_SNC-AP'!$E1102&amp;"."&amp;'PCC_SNC-AP'!$F1102,IF('PCC_SNC-AP'!$E1102&lt;&gt;"",'PCC_SNC-AP'!$D1102&amp;"."&amp;'PCC_SNC-AP'!$E1102,IF('PCC_SNC-AP'!$D1102="",LEFT(#REF!,1),'PCC_SNC-AP'!$D1102))))</f>
        <v>68.8.2.2</v>
      </c>
      <c r="C1102" s="38">
        <v>68822</v>
      </c>
      <c r="D1102" s="37" t="str">
        <f t="shared" si="35"/>
        <v>68</v>
      </c>
      <c r="E1102" s="43">
        <v>8</v>
      </c>
      <c r="F1102" s="43">
        <v>2</v>
      </c>
      <c r="G1102" s="37" t="str">
        <f>RIGHT('PCC_SNC-AP'!$C1102,1)</f>
        <v>2</v>
      </c>
      <c r="H1102" s="37"/>
      <c r="I1102" s="69" t="s">
        <v>695</v>
      </c>
      <c r="J1102" s="41" t="s">
        <v>19</v>
      </c>
      <c r="K1102" s="71" t="s">
        <v>842</v>
      </c>
      <c r="L1102" s="41"/>
      <c r="M1102" s="73"/>
    </row>
    <row r="1103" spans="2:13" ht="16.5" customHeight="1" x14ac:dyDescent="0.3">
      <c r="B1103" s="37" t="str">
        <f>IF('PCC_SNC-AP'!$G1103&lt;&gt;"",'PCC_SNC-AP'!$D1103&amp;"."&amp;'PCC_SNC-AP'!$E1103&amp;"."&amp;'PCC_SNC-AP'!$F1103&amp;"."&amp;'PCC_SNC-AP'!$G1103,IF('PCC_SNC-AP'!$F1103&lt;&gt;"",'PCC_SNC-AP'!$D1103&amp;"."&amp;'PCC_SNC-AP'!$E1103&amp;"."&amp;'PCC_SNC-AP'!$F1103,IF('PCC_SNC-AP'!$E1103&lt;&gt;"",'PCC_SNC-AP'!$D1103&amp;"."&amp;'PCC_SNC-AP'!$E1103,IF('PCC_SNC-AP'!$D1103="",LEFT(#REF!,1),'PCC_SNC-AP'!$D1103))))</f>
        <v>68.8.3</v>
      </c>
      <c r="C1103" s="38">
        <v>6883</v>
      </c>
      <c r="D1103" s="37" t="str">
        <f t="shared" si="35"/>
        <v>68</v>
      </c>
      <c r="E1103" s="43">
        <v>8</v>
      </c>
      <c r="F1103" s="37" t="str">
        <f>RIGHT('PCC_SNC-AP'!$C1103,1)</f>
        <v>3</v>
      </c>
      <c r="G1103" s="37"/>
      <c r="H1103" s="37"/>
      <c r="I1103" s="52" t="s">
        <v>904</v>
      </c>
      <c r="J1103" s="41" t="s">
        <v>19</v>
      </c>
      <c r="K1103" s="71" t="s">
        <v>842</v>
      </c>
      <c r="L1103" s="41"/>
      <c r="M1103" s="73"/>
    </row>
    <row r="1104" spans="2:13" ht="18" customHeight="1" x14ac:dyDescent="0.3">
      <c r="B1104" s="37" t="str">
        <f>IF('PCC_SNC-AP'!$G1104&lt;&gt;"",'PCC_SNC-AP'!$D1104&amp;"."&amp;'PCC_SNC-AP'!$E1104&amp;"."&amp;'PCC_SNC-AP'!$F1104&amp;"."&amp;'PCC_SNC-AP'!$G1104,IF('PCC_SNC-AP'!$F1104&lt;&gt;"",'PCC_SNC-AP'!$D1104&amp;"."&amp;'PCC_SNC-AP'!$E1104&amp;"."&amp;'PCC_SNC-AP'!$F1104,IF('PCC_SNC-AP'!$E1104&lt;&gt;"",'PCC_SNC-AP'!$D1104&amp;"."&amp;'PCC_SNC-AP'!$E1104,IF('PCC_SNC-AP'!$D1104="",LEFT(#REF!,1),'PCC_SNC-AP'!$D1104))))</f>
        <v>68.8.4</v>
      </c>
      <c r="C1104" s="38">
        <v>6884</v>
      </c>
      <c r="D1104" s="37" t="str">
        <f t="shared" si="35"/>
        <v>68</v>
      </c>
      <c r="E1104" s="43">
        <v>8</v>
      </c>
      <c r="F1104" s="37" t="str">
        <f>RIGHT('PCC_SNC-AP'!$C1104,1)</f>
        <v>4</v>
      </c>
      <c r="G1104" s="37"/>
      <c r="H1104" s="37"/>
      <c r="I1104" s="52" t="s">
        <v>905</v>
      </c>
      <c r="J1104" s="41" t="s">
        <v>19</v>
      </c>
      <c r="K1104" s="71" t="s">
        <v>842</v>
      </c>
      <c r="L1104" s="41"/>
      <c r="M1104" s="73"/>
    </row>
    <row r="1105" spans="2:13" x14ac:dyDescent="0.3">
      <c r="B1105" s="37" t="str">
        <f>IF('PCC_SNC-AP'!$G1105&lt;&gt;"",'PCC_SNC-AP'!$D1105&amp;"."&amp;'PCC_SNC-AP'!$E1105&amp;"."&amp;'PCC_SNC-AP'!$F1105&amp;"."&amp;'PCC_SNC-AP'!$G1105,IF('PCC_SNC-AP'!$F1105&lt;&gt;"",'PCC_SNC-AP'!$D1105&amp;"."&amp;'PCC_SNC-AP'!$E1105&amp;"."&amp;'PCC_SNC-AP'!$F1105,IF('PCC_SNC-AP'!$E1105&lt;&gt;"",'PCC_SNC-AP'!$D1105&amp;"."&amp;'PCC_SNC-AP'!$E1105,IF('PCC_SNC-AP'!$D1105="",LEFT(#REF!,1),'PCC_SNC-AP'!$D1105))))</f>
        <v>68.8.5</v>
      </c>
      <c r="C1105" s="38">
        <v>6885</v>
      </c>
      <c r="D1105" s="37" t="str">
        <f t="shared" si="35"/>
        <v>68</v>
      </c>
      <c r="E1105" s="43">
        <v>8</v>
      </c>
      <c r="F1105" s="37" t="str">
        <f>RIGHT('PCC_SNC-AP'!$C1105,1)</f>
        <v>5</v>
      </c>
      <c r="G1105" s="37"/>
      <c r="H1105" s="37"/>
      <c r="I1105" s="52" t="s">
        <v>906</v>
      </c>
      <c r="J1105" s="41" t="s">
        <v>19</v>
      </c>
      <c r="K1105" s="71" t="s">
        <v>842</v>
      </c>
      <c r="L1105" s="41"/>
      <c r="M1105" s="73"/>
    </row>
    <row r="1106" spans="2:13" ht="16.5" customHeight="1" x14ac:dyDescent="0.3">
      <c r="B1106" s="37" t="str">
        <f>IF('PCC_SNC-AP'!$G1106&lt;&gt;"",'PCC_SNC-AP'!$D1106&amp;"."&amp;'PCC_SNC-AP'!$E1106&amp;"."&amp;'PCC_SNC-AP'!$F1106&amp;"."&amp;'PCC_SNC-AP'!$G1106,IF('PCC_SNC-AP'!$F1106&lt;&gt;"",'PCC_SNC-AP'!$D1106&amp;"."&amp;'PCC_SNC-AP'!$E1106&amp;"."&amp;'PCC_SNC-AP'!$F1106,IF('PCC_SNC-AP'!$E1106&lt;&gt;"",'PCC_SNC-AP'!$D1106&amp;"."&amp;'PCC_SNC-AP'!$E1106,IF('PCC_SNC-AP'!$D1106="",LEFT(#REF!,1),'PCC_SNC-AP'!$D1106))))</f>
        <v>68.8.6</v>
      </c>
      <c r="C1106" s="38">
        <v>6886</v>
      </c>
      <c r="D1106" s="37" t="str">
        <f t="shared" si="35"/>
        <v>68</v>
      </c>
      <c r="E1106" s="43">
        <v>8</v>
      </c>
      <c r="F1106" s="37" t="str">
        <f>RIGHT('PCC_SNC-AP'!$C1106,1)</f>
        <v>6</v>
      </c>
      <c r="G1106" s="37"/>
      <c r="H1106" s="37"/>
      <c r="I1106" s="52" t="s">
        <v>907</v>
      </c>
      <c r="J1106" s="41" t="s">
        <v>19</v>
      </c>
      <c r="K1106" s="71" t="s">
        <v>842</v>
      </c>
      <c r="L1106" s="41"/>
      <c r="M1106" s="73"/>
    </row>
    <row r="1107" spans="2:13" ht="18" customHeight="1" x14ac:dyDescent="0.3">
      <c r="B1107" s="37" t="str">
        <f>IF('PCC_SNC-AP'!$G1107&lt;&gt;"",'PCC_SNC-AP'!$D1107&amp;"."&amp;'PCC_SNC-AP'!$E1107&amp;"."&amp;'PCC_SNC-AP'!$F1107&amp;"."&amp;'PCC_SNC-AP'!$G1107,IF('PCC_SNC-AP'!$F1107&lt;&gt;"",'PCC_SNC-AP'!$D1107&amp;"."&amp;'PCC_SNC-AP'!$E1107&amp;"."&amp;'PCC_SNC-AP'!$F1107,IF('PCC_SNC-AP'!$E1107&lt;&gt;"",'PCC_SNC-AP'!$D1107&amp;"."&amp;'PCC_SNC-AP'!$E1107,IF('PCC_SNC-AP'!$D1107="",LEFT(#REF!,1),'PCC_SNC-AP'!$D1107))))</f>
        <v>68.8.7</v>
      </c>
      <c r="C1107" s="38">
        <v>6887</v>
      </c>
      <c r="D1107" s="37" t="str">
        <f t="shared" si="35"/>
        <v>68</v>
      </c>
      <c r="E1107" s="43">
        <v>8</v>
      </c>
      <c r="F1107" s="37" t="str">
        <f>RIGHT('PCC_SNC-AP'!$C1107,1)</f>
        <v>7</v>
      </c>
      <c r="G1107" s="37"/>
      <c r="H1107" s="37"/>
      <c r="I1107" s="52" t="s">
        <v>908</v>
      </c>
      <c r="J1107" s="41" t="s">
        <v>19</v>
      </c>
      <c r="K1107" s="71" t="s">
        <v>842</v>
      </c>
      <c r="L1107" s="41"/>
      <c r="M1107" s="73"/>
    </row>
    <row r="1108" spans="2:13" x14ac:dyDescent="0.3">
      <c r="B1108" s="37" t="str">
        <f>IF('PCC_SNC-AP'!$G1108&lt;&gt;"",'PCC_SNC-AP'!$D1108&amp;"."&amp;'PCC_SNC-AP'!$E1108&amp;"."&amp;'PCC_SNC-AP'!$F1108&amp;"."&amp;'PCC_SNC-AP'!$G1108,IF('PCC_SNC-AP'!$F1108&lt;&gt;"",'PCC_SNC-AP'!$D1108&amp;"."&amp;'PCC_SNC-AP'!$E1108&amp;"."&amp;'PCC_SNC-AP'!$F1108,IF('PCC_SNC-AP'!$E1108&lt;&gt;"",'PCC_SNC-AP'!$D1108&amp;"."&amp;'PCC_SNC-AP'!$E1108,IF('PCC_SNC-AP'!$D1108="",LEFT(#REF!,1),'PCC_SNC-AP'!$D1108))))</f>
        <v>68.8.8</v>
      </c>
      <c r="C1108" s="38">
        <v>6888</v>
      </c>
      <c r="D1108" s="37" t="str">
        <f t="shared" si="35"/>
        <v>68</v>
      </c>
      <c r="E1108" s="43">
        <v>8</v>
      </c>
      <c r="F1108" s="37" t="str">
        <f>RIGHT('PCC_SNC-AP'!$C1108,1)</f>
        <v>8</v>
      </c>
      <c r="G1108" s="37"/>
      <c r="H1108" s="37"/>
      <c r="I1108" s="52" t="s">
        <v>909</v>
      </c>
      <c r="J1108" s="41" t="s">
        <v>16</v>
      </c>
      <c r="K1108" s="71"/>
      <c r="L1108" s="41"/>
      <c r="M1108" s="71"/>
    </row>
    <row r="1109" spans="2:13" ht="16.5" customHeight="1" x14ac:dyDescent="0.3">
      <c r="B1109" s="37" t="str">
        <f>IF('PCC_SNC-AP'!$G1109&lt;&gt;"",'PCC_SNC-AP'!$D1109&amp;"."&amp;'PCC_SNC-AP'!$E1109&amp;"."&amp;'PCC_SNC-AP'!$F1109&amp;"."&amp;'PCC_SNC-AP'!$G1109,IF('PCC_SNC-AP'!$F1109&lt;&gt;"",'PCC_SNC-AP'!$D1109&amp;"."&amp;'PCC_SNC-AP'!$E1109&amp;"."&amp;'PCC_SNC-AP'!$F1109,IF('PCC_SNC-AP'!$E1109&lt;&gt;"",'PCC_SNC-AP'!$D1109&amp;"."&amp;'PCC_SNC-AP'!$E1109,IF('PCC_SNC-AP'!$D1109="",LEFT(#REF!,1),'PCC_SNC-AP'!$D1109))))</f>
        <v>68.8.8.1</v>
      </c>
      <c r="C1109" s="38">
        <v>68881</v>
      </c>
      <c r="D1109" s="37" t="str">
        <f t="shared" si="35"/>
        <v>68</v>
      </c>
      <c r="E1109" s="43">
        <v>8</v>
      </c>
      <c r="F1109" s="43">
        <v>8</v>
      </c>
      <c r="G1109" s="37" t="str">
        <f>RIGHT('PCC_SNC-AP'!$C1109,1)</f>
        <v>1</v>
      </c>
      <c r="H1109" s="37"/>
      <c r="I1109" s="69" t="s">
        <v>910</v>
      </c>
      <c r="J1109" s="41" t="s">
        <v>19</v>
      </c>
      <c r="K1109" s="71" t="s">
        <v>842</v>
      </c>
      <c r="L1109" s="41"/>
      <c r="M1109" s="73"/>
    </row>
    <row r="1110" spans="2:13" x14ac:dyDescent="0.3">
      <c r="B1110" s="37" t="str">
        <f>IF('PCC_SNC-AP'!$G1110&lt;&gt;"",'PCC_SNC-AP'!$D1110&amp;"."&amp;'PCC_SNC-AP'!$E1110&amp;"."&amp;'PCC_SNC-AP'!$F1110&amp;"."&amp;'PCC_SNC-AP'!$G1110,IF('PCC_SNC-AP'!$F1110&lt;&gt;"",'PCC_SNC-AP'!$D1110&amp;"."&amp;'PCC_SNC-AP'!$E1110&amp;"."&amp;'PCC_SNC-AP'!$F1110,IF('PCC_SNC-AP'!$E1110&lt;&gt;"",'PCC_SNC-AP'!$D1110&amp;"."&amp;'PCC_SNC-AP'!$E1110,IF('PCC_SNC-AP'!$D1110="",LEFT(#REF!,1),'PCC_SNC-AP'!$D1110))))</f>
        <v>68.8.8.2</v>
      </c>
      <c r="C1110" s="38">
        <v>68882</v>
      </c>
      <c r="D1110" s="37" t="str">
        <f t="shared" si="35"/>
        <v>68</v>
      </c>
      <c r="E1110" s="43">
        <v>8</v>
      </c>
      <c r="F1110" s="43">
        <v>8</v>
      </c>
      <c r="G1110" s="37" t="str">
        <f>RIGHT('PCC_SNC-AP'!$C1110,1)</f>
        <v>2</v>
      </c>
      <c r="H1110" s="37"/>
      <c r="I1110" s="69" t="s">
        <v>911</v>
      </c>
      <c r="J1110" s="41" t="s">
        <v>19</v>
      </c>
      <c r="K1110" s="71" t="s">
        <v>842</v>
      </c>
      <c r="L1110" s="41"/>
      <c r="M1110" s="73"/>
    </row>
    <row r="1111" spans="2:13" x14ac:dyDescent="0.3">
      <c r="B1111" s="37" t="str">
        <f>IF('PCC_SNC-AP'!$G1111&lt;&gt;"",'PCC_SNC-AP'!$D1111&amp;"."&amp;'PCC_SNC-AP'!$E1111&amp;"."&amp;'PCC_SNC-AP'!$F1111&amp;"."&amp;'PCC_SNC-AP'!$G1111,IF('PCC_SNC-AP'!$F1111&lt;&gt;"",'PCC_SNC-AP'!$D1111&amp;"."&amp;'PCC_SNC-AP'!$E1111&amp;"."&amp;'PCC_SNC-AP'!$F1111,IF('PCC_SNC-AP'!$E1111&lt;&gt;"",'PCC_SNC-AP'!$D1111&amp;"."&amp;'PCC_SNC-AP'!$E1111,IF('PCC_SNC-AP'!$D1111="",LEFT(#REF!,1),'PCC_SNC-AP'!$D1111))))</f>
        <v>68.8.9</v>
      </c>
      <c r="C1111" s="38">
        <v>6889</v>
      </c>
      <c r="D1111" s="37" t="str">
        <f t="shared" si="35"/>
        <v>68</v>
      </c>
      <c r="E1111" s="43">
        <v>8</v>
      </c>
      <c r="F1111" s="37" t="str">
        <f>RIGHT('PCC_SNC-AP'!$C1111,1)</f>
        <v>9</v>
      </c>
      <c r="G1111" s="37"/>
      <c r="H1111" s="37"/>
      <c r="I1111" s="52" t="s">
        <v>912</v>
      </c>
      <c r="J1111" s="41" t="s">
        <v>16</v>
      </c>
      <c r="K1111" s="71"/>
      <c r="L1111" s="41"/>
      <c r="M1111" s="71"/>
    </row>
    <row r="1112" spans="2:13" x14ac:dyDescent="0.3">
      <c r="B1112" s="37" t="str">
        <f>IF('PCC_SNC-AP'!$G1112&lt;&gt;"",'PCC_SNC-AP'!$D1112&amp;"."&amp;'PCC_SNC-AP'!$E1112&amp;"."&amp;'PCC_SNC-AP'!$F1112&amp;"."&amp;'PCC_SNC-AP'!$G1112,IF('PCC_SNC-AP'!$F1112&lt;&gt;"",'PCC_SNC-AP'!$D1112&amp;"."&amp;'PCC_SNC-AP'!$E1112&amp;"."&amp;'PCC_SNC-AP'!$F1112,IF('PCC_SNC-AP'!$E1112&lt;&gt;"",'PCC_SNC-AP'!$D1112&amp;"."&amp;'PCC_SNC-AP'!$E1112,IF('PCC_SNC-AP'!$D1112="",LEFT(#REF!,1),'PCC_SNC-AP'!$D1112))))</f>
        <v>68.8.9.1</v>
      </c>
      <c r="C1112" s="38">
        <v>68891</v>
      </c>
      <c r="D1112" s="37" t="str">
        <f t="shared" si="35"/>
        <v>68</v>
      </c>
      <c r="E1112" s="43">
        <v>8</v>
      </c>
      <c r="F1112" s="43">
        <v>9</v>
      </c>
      <c r="G1112" s="37" t="str">
        <f>RIGHT('PCC_SNC-AP'!$C1112,1)</f>
        <v>1</v>
      </c>
      <c r="H1112" s="37"/>
      <c r="I1112" s="69" t="s">
        <v>910</v>
      </c>
      <c r="J1112" s="41" t="s">
        <v>19</v>
      </c>
      <c r="K1112" s="71" t="s">
        <v>842</v>
      </c>
      <c r="L1112" s="41"/>
      <c r="M1112" s="73"/>
    </row>
    <row r="1113" spans="2:13" x14ac:dyDescent="0.3">
      <c r="B1113" s="37" t="str">
        <f>IF('PCC_SNC-AP'!$G1113&lt;&gt;"",'PCC_SNC-AP'!$D1113&amp;"."&amp;'PCC_SNC-AP'!$E1113&amp;"."&amp;'PCC_SNC-AP'!$F1113&amp;"."&amp;'PCC_SNC-AP'!$G1113,IF('PCC_SNC-AP'!$F1113&lt;&gt;"",'PCC_SNC-AP'!$D1113&amp;"."&amp;'PCC_SNC-AP'!$E1113&amp;"."&amp;'PCC_SNC-AP'!$F1113,IF('PCC_SNC-AP'!$E1113&lt;&gt;"",'PCC_SNC-AP'!$D1113&amp;"."&amp;'PCC_SNC-AP'!$E1113,IF('PCC_SNC-AP'!$D1113="",LEFT(#REF!,1),'PCC_SNC-AP'!$D1113))))</f>
        <v>68.8.9.2</v>
      </c>
      <c r="C1113" s="38">
        <v>68892</v>
      </c>
      <c r="D1113" s="37" t="str">
        <f t="shared" ref="D1113:D1142" si="36">LEFT(C1113,2)</f>
        <v>68</v>
      </c>
      <c r="E1113" s="43">
        <v>8</v>
      </c>
      <c r="F1113" s="43">
        <v>9</v>
      </c>
      <c r="G1113" s="37" t="str">
        <f>RIGHT('PCC_SNC-AP'!$C1113,1)</f>
        <v>2</v>
      </c>
      <c r="H1113" s="37"/>
      <c r="I1113" s="69" t="s">
        <v>911</v>
      </c>
      <c r="J1113" s="41" t="s">
        <v>19</v>
      </c>
      <c r="K1113" s="71" t="s">
        <v>842</v>
      </c>
      <c r="L1113" s="41"/>
      <c r="M1113" s="73"/>
    </row>
    <row r="1114" spans="2:13" x14ac:dyDescent="0.3">
      <c r="B1114" s="37" t="str">
        <f>IF('PCC_SNC-AP'!$G1114&lt;&gt;"",'PCC_SNC-AP'!$D1114&amp;"."&amp;'PCC_SNC-AP'!$E1114&amp;"."&amp;'PCC_SNC-AP'!$F1114&amp;"."&amp;'PCC_SNC-AP'!$G1114,IF('PCC_SNC-AP'!$F1114&lt;&gt;"",'PCC_SNC-AP'!$D1114&amp;"."&amp;'PCC_SNC-AP'!$E1114&amp;"."&amp;'PCC_SNC-AP'!$F1114,IF('PCC_SNC-AP'!$E1114&lt;&gt;"",'PCC_SNC-AP'!$D1114&amp;"."&amp;'PCC_SNC-AP'!$E1114,IF('PCC_SNC-AP'!$D1114="",LEFT(#REF!,1),'PCC_SNC-AP'!$D1114))))</f>
        <v>69</v>
      </c>
      <c r="C1114" s="38">
        <v>69</v>
      </c>
      <c r="D1114" s="37" t="str">
        <f t="shared" si="36"/>
        <v>69</v>
      </c>
      <c r="E1114" s="37"/>
      <c r="F1114" s="37"/>
      <c r="G1114" s="37"/>
      <c r="H1114" s="37"/>
      <c r="I1114" s="41" t="s">
        <v>913</v>
      </c>
      <c r="J1114" s="41" t="s">
        <v>16</v>
      </c>
      <c r="K1114" s="71"/>
      <c r="L1114" s="41"/>
      <c r="M1114" s="71"/>
    </row>
    <row r="1115" spans="2:13" x14ac:dyDescent="0.3">
      <c r="B1115" s="37" t="str">
        <f>IF('PCC_SNC-AP'!$G1115&lt;&gt;"",'PCC_SNC-AP'!$D1115&amp;"."&amp;'PCC_SNC-AP'!$E1115&amp;"."&amp;'PCC_SNC-AP'!$F1115&amp;"."&amp;'PCC_SNC-AP'!$G1115,IF('PCC_SNC-AP'!$F1115&lt;&gt;"",'PCC_SNC-AP'!$D1115&amp;"."&amp;'PCC_SNC-AP'!$E1115&amp;"."&amp;'PCC_SNC-AP'!$F1115,IF('PCC_SNC-AP'!$E1115&lt;&gt;"",'PCC_SNC-AP'!$D1115&amp;"."&amp;'PCC_SNC-AP'!$E1115,IF('PCC_SNC-AP'!$D1115="",LEFT(#REF!,1),'PCC_SNC-AP'!$D1115))))</f>
        <v>69.1</v>
      </c>
      <c r="C1115" s="38">
        <v>691</v>
      </c>
      <c r="D1115" s="37" t="str">
        <f t="shared" si="36"/>
        <v>69</v>
      </c>
      <c r="E1115" s="37" t="str">
        <f>RIGHT('PCC_SNC-AP'!$C1115,1)</f>
        <v>1</v>
      </c>
      <c r="F1115" s="37"/>
      <c r="G1115" s="37"/>
      <c r="H1115" s="37"/>
      <c r="I1115" s="50" t="s">
        <v>914</v>
      </c>
      <c r="J1115" s="41" t="s">
        <v>16</v>
      </c>
      <c r="K1115" s="71"/>
      <c r="L1115" s="41"/>
      <c r="M1115" s="71"/>
    </row>
    <row r="1116" spans="2:13" x14ac:dyDescent="0.3">
      <c r="B1116" s="37" t="str">
        <f>IF('PCC_SNC-AP'!$G1116&lt;&gt;"",'PCC_SNC-AP'!$D1116&amp;"."&amp;'PCC_SNC-AP'!$E1116&amp;"."&amp;'PCC_SNC-AP'!$F1116&amp;"."&amp;'PCC_SNC-AP'!$G1116,IF('PCC_SNC-AP'!$F1116&lt;&gt;"",'PCC_SNC-AP'!$D1116&amp;"."&amp;'PCC_SNC-AP'!$E1116&amp;"."&amp;'PCC_SNC-AP'!$F1116,IF('PCC_SNC-AP'!$E1116&lt;&gt;"",'PCC_SNC-AP'!$D1116&amp;"."&amp;'PCC_SNC-AP'!$E1116,IF('PCC_SNC-AP'!$D1116="",LEFT(#REF!,1),'PCC_SNC-AP'!$D1116))))</f>
        <v>69.1.0</v>
      </c>
      <c r="C1116" s="38">
        <v>6910</v>
      </c>
      <c r="D1116" s="37" t="str">
        <f t="shared" si="36"/>
        <v>69</v>
      </c>
      <c r="E1116" s="43">
        <v>1</v>
      </c>
      <c r="F1116" s="37" t="str">
        <f>RIGHT('PCC_SNC-AP'!$C1116,1)</f>
        <v>0</v>
      </c>
      <c r="G1116" s="37"/>
      <c r="H1116" s="37"/>
      <c r="I1116" s="52" t="s">
        <v>915</v>
      </c>
      <c r="J1116" s="41" t="s">
        <v>16</v>
      </c>
      <c r="K1116" s="71"/>
      <c r="L1116" s="41"/>
      <c r="M1116" s="71"/>
    </row>
    <row r="1117" spans="2:13" x14ac:dyDescent="0.3">
      <c r="B1117" s="37" t="str">
        <f>IF('PCC_SNC-AP'!$G1117&lt;&gt;"",'PCC_SNC-AP'!$D1117&amp;"."&amp;'PCC_SNC-AP'!$E1117&amp;"."&amp;'PCC_SNC-AP'!$F1117&amp;"."&amp;'PCC_SNC-AP'!$G1117,IF('PCC_SNC-AP'!$F1117&lt;&gt;"",'PCC_SNC-AP'!$D1117&amp;"."&amp;'PCC_SNC-AP'!$E1117&amp;"."&amp;'PCC_SNC-AP'!$F1117,IF('PCC_SNC-AP'!$E1117&lt;&gt;"",'PCC_SNC-AP'!$D1117&amp;"."&amp;'PCC_SNC-AP'!$E1117,IF('PCC_SNC-AP'!$D1117="",LEFT(#REF!,1),'PCC_SNC-AP'!$D1117))))</f>
        <v>69.1.0.1</v>
      </c>
      <c r="C1117" s="38">
        <v>69101</v>
      </c>
      <c r="D1117" s="37" t="str">
        <f t="shared" si="36"/>
        <v>69</v>
      </c>
      <c r="E1117" s="43">
        <v>1</v>
      </c>
      <c r="F1117" s="43">
        <v>0</v>
      </c>
      <c r="G1117" s="37" t="str">
        <f>RIGHT('PCC_SNC-AP'!$C1117,1)</f>
        <v>1</v>
      </c>
      <c r="H1117" s="37"/>
      <c r="I1117" s="69" t="s">
        <v>916</v>
      </c>
      <c r="J1117" s="41" t="s">
        <v>19</v>
      </c>
      <c r="K1117" s="71" t="s">
        <v>1086</v>
      </c>
      <c r="L1117" s="41"/>
      <c r="M1117" s="73"/>
    </row>
    <row r="1118" spans="2:13" ht="16.5" customHeight="1" x14ac:dyDescent="0.3">
      <c r="B1118" s="37" t="str">
        <f>IF('PCC_SNC-AP'!$G1118&lt;&gt;"",'PCC_SNC-AP'!$D1118&amp;"."&amp;'PCC_SNC-AP'!$E1118&amp;"."&amp;'PCC_SNC-AP'!$F1118&amp;"."&amp;'PCC_SNC-AP'!$G1118,IF('PCC_SNC-AP'!$F1118&lt;&gt;"",'PCC_SNC-AP'!$D1118&amp;"."&amp;'PCC_SNC-AP'!$E1118&amp;"."&amp;'PCC_SNC-AP'!$F1118,IF('PCC_SNC-AP'!$E1118&lt;&gt;"",'PCC_SNC-AP'!$D1118&amp;"."&amp;'PCC_SNC-AP'!$E1118,IF('PCC_SNC-AP'!$D1118="",LEFT(#REF!,1),'PCC_SNC-AP'!$D1118))))</f>
        <v>69.1.0.2</v>
      </c>
      <c r="C1118" s="38">
        <v>69102</v>
      </c>
      <c r="D1118" s="37" t="str">
        <f t="shared" si="36"/>
        <v>69</v>
      </c>
      <c r="E1118" s="43">
        <v>1</v>
      </c>
      <c r="F1118" s="43">
        <v>0</v>
      </c>
      <c r="G1118" s="37" t="str">
        <f>RIGHT('PCC_SNC-AP'!$C1118,1)</f>
        <v>2</v>
      </c>
      <c r="H1118" s="37"/>
      <c r="I1118" s="69" t="s">
        <v>918</v>
      </c>
      <c r="J1118" s="41" t="s">
        <v>19</v>
      </c>
      <c r="K1118" s="71" t="s">
        <v>1086</v>
      </c>
      <c r="L1118" s="41"/>
      <c r="M1118" s="73"/>
    </row>
    <row r="1119" spans="2:13" x14ac:dyDescent="0.3">
      <c r="B1119" s="37" t="str">
        <f>IF('PCC_SNC-AP'!$G1119&lt;&gt;"",'PCC_SNC-AP'!$D1119&amp;"."&amp;'PCC_SNC-AP'!$E1119&amp;"."&amp;'PCC_SNC-AP'!$F1119&amp;"."&amp;'PCC_SNC-AP'!$G1119,IF('PCC_SNC-AP'!$F1119&lt;&gt;"",'PCC_SNC-AP'!$D1119&amp;"."&amp;'PCC_SNC-AP'!$E1119&amp;"."&amp;'PCC_SNC-AP'!$F1119,IF('PCC_SNC-AP'!$E1119&lt;&gt;"",'PCC_SNC-AP'!$D1119&amp;"."&amp;'PCC_SNC-AP'!$E1119,IF('PCC_SNC-AP'!$D1119="",LEFT(#REF!,1),'PCC_SNC-AP'!$D1119))))</f>
        <v>69.1.1</v>
      </c>
      <c r="C1119" s="38">
        <v>6911</v>
      </c>
      <c r="D1119" s="37" t="str">
        <f t="shared" si="36"/>
        <v>69</v>
      </c>
      <c r="E1119" s="43">
        <v>1</v>
      </c>
      <c r="F1119" s="37" t="str">
        <f>RIGHT('PCC_SNC-AP'!$C1119,1)</f>
        <v>1</v>
      </c>
      <c r="G1119" s="37"/>
      <c r="H1119" s="37"/>
      <c r="I1119" s="52" t="s">
        <v>919</v>
      </c>
      <c r="J1119" s="41" t="s">
        <v>19</v>
      </c>
      <c r="K1119" s="71" t="s">
        <v>1086</v>
      </c>
      <c r="L1119" s="41"/>
      <c r="M1119" s="73"/>
    </row>
    <row r="1120" spans="2:13" ht="18" customHeight="1" x14ac:dyDescent="0.3">
      <c r="B1120" s="37" t="str">
        <f>IF('PCC_SNC-AP'!$G1120&lt;&gt;"",'PCC_SNC-AP'!$D1120&amp;"."&amp;'PCC_SNC-AP'!$E1120&amp;"."&amp;'PCC_SNC-AP'!$F1120&amp;"."&amp;'PCC_SNC-AP'!$G1120,IF('PCC_SNC-AP'!$F1120&lt;&gt;"",'PCC_SNC-AP'!$D1120&amp;"."&amp;'PCC_SNC-AP'!$E1120&amp;"."&amp;'PCC_SNC-AP'!$F1120,IF('PCC_SNC-AP'!$E1120&lt;&gt;"",'PCC_SNC-AP'!$D1120&amp;"."&amp;'PCC_SNC-AP'!$E1120,IF('PCC_SNC-AP'!$D1120="",LEFT(#REF!,1),'PCC_SNC-AP'!$D1120))))</f>
        <v>69.1.2</v>
      </c>
      <c r="C1120" s="38">
        <v>6912</v>
      </c>
      <c r="D1120" s="37" t="str">
        <f t="shared" si="36"/>
        <v>69</v>
      </c>
      <c r="E1120" s="43">
        <v>1</v>
      </c>
      <c r="F1120" s="37" t="str">
        <f>RIGHT('PCC_SNC-AP'!$C1120,1)</f>
        <v>2</v>
      </c>
      <c r="G1120" s="37"/>
      <c r="H1120" s="37"/>
      <c r="I1120" s="52" t="s">
        <v>920</v>
      </c>
      <c r="J1120" s="41" t="s">
        <v>16</v>
      </c>
      <c r="K1120" s="71"/>
      <c r="L1120" s="41"/>
      <c r="M1120" s="71"/>
    </row>
    <row r="1121" spans="2:13" ht="16.5" customHeight="1" x14ac:dyDescent="0.3">
      <c r="B1121" s="37" t="str">
        <f>IF('PCC_SNC-AP'!$G1121&lt;&gt;"",'PCC_SNC-AP'!$D1121&amp;"."&amp;'PCC_SNC-AP'!$E1121&amp;"."&amp;'PCC_SNC-AP'!$F1121&amp;"."&amp;'PCC_SNC-AP'!$G1121,IF('PCC_SNC-AP'!$F1121&lt;&gt;"",'PCC_SNC-AP'!$D1121&amp;"."&amp;'PCC_SNC-AP'!$E1121&amp;"."&amp;'PCC_SNC-AP'!$F1121,IF('PCC_SNC-AP'!$E1121&lt;&gt;"",'PCC_SNC-AP'!$D1121&amp;"."&amp;'PCC_SNC-AP'!$E1121,IF('PCC_SNC-AP'!$D1121="",LEFT(#REF!,1),'PCC_SNC-AP'!$D1121))))</f>
        <v>69.1.2.1</v>
      </c>
      <c r="C1121" s="38">
        <v>69121</v>
      </c>
      <c r="D1121" s="37" t="str">
        <f t="shared" si="36"/>
        <v>69</v>
      </c>
      <c r="E1121" s="43">
        <v>1</v>
      </c>
      <c r="F1121" s="43">
        <v>2</v>
      </c>
      <c r="G1121" s="37" t="str">
        <f>RIGHT('PCC_SNC-AP'!$C1121,1)</f>
        <v>1</v>
      </c>
      <c r="H1121" s="37"/>
      <c r="I1121" s="69" t="s">
        <v>389</v>
      </c>
      <c r="J1121" s="41" t="s">
        <v>19</v>
      </c>
      <c r="K1121" s="71" t="s">
        <v>1086</v>
      </c>
      <c r="L1121" s="41"/>
      <c r="M1121" s="73"/>
    </row>
    <row r="1122" spans="2:13" x14ac:dyDescent="0.3">
      <c r="B1122" s="37" t="str">
        <f>IF('PCC_SNC-AP'!$G1122&lt;&gt;"",'PCC_SNC-AP'!$D1122&amp;"."&amp;'PCC_SNC-AP'!$E1122&amp;"."&amp;'PCC_SNC-AP'!$F1122&amp;"."&amp;'PCC_SNC-AP'!$G1122,IF('PCC_SNC-AP'!$F1122&lt;&gt;"",'PCC_SNC-AP'!$D1122&amp;"."&amp;'PCC_SNC-AP'!$E1122&amp;"."&amp;'PCC_SNC-AP'!$F1122,IF('PCC_SNC-AP'!$E1122&lt;&gt;"",'PCC_SNC-AP'!$D1122&amp;"."&amp;'PCC_SNC-AP'!$E1122,IF('PCC_SNC-AP'!$D1122="",LEFT(#REF!,1),'PCC_SNC-AP'!$D1122))))</f>
        <v>69.1.2.2</v>
      </c>
      <c r="C1122" s="38">
        <v>69122</v>
      </c>
      <c r="D1122" s="37" t="str">
        <f t="shared" si="36"/>
        <v>69</v>
      </c>
      <c r="E1122" s="43">
        <v>1</v>
      </c>
      <c r="F1122" s="43">
        <v>2</v>
      </c>
      <c r="G1122" s="37" t="str">
        <f>RIGHT('PCC_SNC-AP'!$C1122,1)</f>
        <v>2</v>
      </c>
      <c r="H1122" s="37"/>
      <c r="I1122" s="69" t="s">
        <v>390</v>
      </c>
      <c r="J1122" s="41" t="s">
        <v>19</v>
      </c>
      <c r="K1122" s="71" t="s">
        <v>1086</v>
      </c>
      <c r="L1122" s="41"/>
      <c r="M1122" s="73"/>
    </row>
    <row r="1123" spans="2:13" ht="18" customHeight="1" x14ac:dyDescent="0.3">
      <c r="B1123" s="37" t="str">
        <f>IF('PCC_SNC-AP'!$G1123&lt;&gt;"",'PCC_SNC-AP'!$D1123&amp;"."&amp;'PCC_SNC-AP'!$E1123&amp;"."&amp;'PCC_SNC-AP'!$F1123&amp;"."&amp;'PCC_SNC-AP'!$G1123,IF('PCC_SNC-AP'!$F1123&lt;&gt;"",'PCC_SNC-AP'!$D1123&amp;"."&amp;'PCC_SNC-AP'!$E1123&amp;"."&amp;'PCC_SNC-AP'!$F1123,IF('PCC_SNC-AP'!$E1123&lt;&gt;"",'PCC_SNC-AP'!$D1123&amp;"."&amp;'PCC_SNC-AP'!$E1123,IF('PCC_SNC-AP'!$D1123="",LEFT(#REF!,1),'PCC_SNC-AP'!$D1123))))</f>
        <v>69.1.2.3</v>
      </c>
      <c r="C1123" s="38">
        <v>69123</v>
      </c>
      <c r="D1123" s="37" t="str">
        <f t="shared" si="36"/>
        <v>69</v>
      </c>
      <c r="E1123" s="43">
        <v>1</v>
      </c>
      <c r="F1123" s="43">
        <v>2</v>
      </c>
      <c r="G1123" s="37" t="str">
        <f>RIGHT('PCC_SNC-AP'!$C1123,1)</f>
        <v>3</v>
      </c>
      <c r="H1123" s="37"/>
      <c r="I1123" s="69" t="s">
        <v>391</v>
      </c>
      <c r="J1123" s="41" t="s">
        <v>19</v>
      </c>
      <c r="K1123" s="71" t="s">
        <v>1086</v>
      </c>
      <c r="L1123" s="41"/>
      <c r="M1123" s="73"/>
    </row>
    <row r="1124" spans="2:13" ht="16.5" customHeight="1" x14ac:dyDescent="0.3">
      <c r="B1124" s="37" t="str">
        <f>IF('PCC_SNC-AP'!$G1124&lt;&gt;"",'PCC_SNC-AP'!$D1124&amp;"."&amp;'PCC_SNC-AP'!$E1124&amp;"."&amp;'PCC_SNC-AP'!$F1124&amp;"."&amp;'PCC_SNC-AP'!$G1124,IF('PCC_SNC-AP'!$F1124&lt;&gt;"",'PCC_SNC-AP'!$D1124&amp;"."&amp;'PCC_SNC-AP'!$E1124&amp;"."&amp;'PCC_SNC-AP'!$F1124,IF('PCC_SNC-AP'!$E1124&lt;&gt;"",'PCC_SNC-AP'!$D1124&amp;"."&amp;'PCC_SNC-AP'!$E1124,IF('PCC_SNC-AP'!$D1124="",LEFT(#REF!,1),'PCC_SNC-AP'!$D1124))))</f>
        <v>69.1.2.4</v>
      </c>
      <c r="C1124" s="38">
        <v>69124</v>
      </c>
      <c r="D1124" s="37" t="str">
        <f t="shared" si="36"/>
        <v>69</v>
      </c>
      <c r="E1124" s="43">
        <v>1</v>
      </c>
      <c r="F1124" s="43">
        <v>2</v>
      </c>
      <c r="G1124" s="37" t="str">
        <f>RIGHT('PCC_SNC-AP'!$C1124,1)</f>
        <v>4</v>
      </c>
      <c r="H1124" s="37"/>
      <c r="I1124" s="69" t="s">
        <v>392</v>
      </c>
      <c r="J1124" s="41" t="s">
        <v>19</v>
      </c>
      <c r="K1124" s="71" t="s">
        <v>1086</v>
      </c>
      <c r="L1124" s="41"/>
      <c r="M1124" s="73"/>
    </row>
    <row r="1125" spans="2:13" x14ac:dyDescent="0.3">
      <c r="B1125" s="37" t="str">
        <f>IF('PCC_SNC-AP'!$G1125&lt;&gt;"",'PCC_SNC-AP'!$D1125&amp;"."&amp;'PCC_SNC-AP'!$E1125&amp;"."&amp;'PCC_SNC-AP'!$F1125&amp;"."&amp;'PCC_SNC-AP'!$G1125,IF('PCC_SNC-AP'!$F1125&lt;&gt;"",'PCC_SNC-AP'!$D1125&amp;"."&amp;'PCC_SNC-AP'!$E1125&amp;"."&amp;'PCC_SNC-AP'!$F1125,IF('PCC_SNC-AP'!$E1125&lt;&gt;"",'PCC_SNC-AP'!$D1125&amp;"."&amp;'PCC_SNC-AP'!$E1125,IF('PCC_SNC-AP'!$D1125="",LEFT(#REF!,1),'PCC_SNC-AP'!$D1125))))</f>
        <v>69.1.2.5</v>
      </c>
      <c r="C1125" s="38">
        <v>69125</v>
      </c>
      <c r="D1125" s="37" t="str">
        <f t="shared" si="36"/>
        <v>69</v>
      </c>
      <c r="E1125" s="43">
        <v>1</v>
      </c>
      <c r="F1125" s="43">
        <v>2</v>
      </c>
      <c r="G1125" s="37" t="str">
        <f>RIGHT('PCC_SNC-AP'!$C1125,1)</f>
        <v>5</v>
      </c>
      <c r="H1125" s="37"/>
      <c r="I1125" s="69" t="s">
        <v>393</v>
      </c>
      <c r="J1125" s="41" t="s">
        <v>19</v>
      </c>
      <c r="K1125" s="71" t="s">
        <v>1086</v>
      </c>
      <c r="L1125" s="41"/>
      <c r="M1125" s="73"/>
    </row>
    <row r="1126" spans="2:13" ht="18" customHeight="1" x14ac:dyDescent="0.3">
      <c r="B1126" s="37" t="str">
        <f>IF('PCC_SNC-AP'!$G1126&lt;&gt;"",'PCC_SNC-AP'!$D1126&amp;"."&amp;'PCC_SNC-AP'!$E1126&amp;"."&amp;'PCC_SNC-AP'!$F1126&amp;"."&amp;'PCC_SNC-AP'!$G1126,IF('PCC_SNC-AP'!$F1126&lt;&gt;"",'PCC_SNC-AP'!$D1126&amp;"."&amp;'PCC_SNC-AP'!$E1126&amp;"."&amp;'PCC_SNC-AP'!$F1126,IF('PCC_SNC-AP'!$E1126&lt;&gt;"",'PCC_SNC-AP'!$D1126&amp;"."&amp;'PCC_SNC-AP'!$E1126,IF('PCC_SNC-AP'!$D1126="",LEFT(#REF!,1),'PCC_SNC-AP'!$D1126))))</f>
        <v>69.1.2.6</v>
      </c>
      <c r="C1126" s="38">
        <v>69126</v>
      </c>
      <c r="D1126" s="37" t="str">
        <f t="shared" si="36"/>
        <v>69</v>
      </c>
      <c r="E1126" s="43">
        <v>1</v>
      </c>
      <c r="F1126" s="43">
        <v>2</v>
      </c>
      <c r="G1126" s="37" t="str">
        <f>RIGHT('PCC_SNC-AP'!$C1126,1)</f>
        <v>6</v>
      </c>
      <c r="H1126" s="37"/>
      <c r="I1126" s="69" t="s">
        <v>394</v>
      </c>
      <c r="J1126" s="41" t="s">
        <v>19</v>
      </c>
      <c r="K1126" s="71" t="s">
        <v>1086</v>
      </c>
      <c r="L1126" s="41"/>
      <c r="M1126" s="73"/>
    </row>
    <row r="1127" spans="2:13" ht="16.5" customHeight="1" x14ac:dyDescent="0.3">
      <c r="B1127" s="37" t="str">
        <f>IF('PCC_SNC-AP'!$G1127&lt;&gt;"",'PCC_SNC-AP'!$D1127&amp;"."&amp;'PCC_SNC-AP'!$E1127&amp;"."&amp;'PCC_SNC-AP'!$F1127&amp;"."&amp;'PCC_SNC-AP'!$G1127,IF('PCC_SNC-AP'!$F1127&lt;&gt;"",'PCC_SNC-AP'!$D1127&amp;"."&amp;'PCC_SNC-AP'!$E1127&amp;"."&amp;'PCC_SNC-AP'!$F1127,IF('PCC_SNC-AP'!$E1127&lt;&gt;"",'PCC_SNC-AP'!$D1127&amp;"."&amp;'PCC_SNC-AP'!$E1127,IF('PCC_SNC-AP'!$D1127="",LEFT(#REF!,1),'PCC_SNC-AP'!$D1127))))</f>
        <v>69.1.2.7</v>
      </c>
      <c r="C1127" s="38">
        <v>69127</v>
      </c>
      <c r="D1127" s="37" t="str">
        <f t="shared" si="36"/>
        <v>69</v>
      </c>
      <c r="E1127" s="43">
        <v>1</v>
      </c>
      <c r="F1127" s="43">
        <v>2</v>
      </c>
      <c r="G1127" s="37" t="str">
        <f>RIGHT('PCC_SNC-AP'!$C1127,1)</f>
        <v>7</v>
      </c>
      <c r="H1127" s="37"/>
      <c r="I1127" s="69" t="s">
        <v>395</v>
      </c>
      <c r="J1127" s="41" t="s">
        <v>19</v>
      </c>
      <c r="K1127" s="71" t="s">
        <v>1086</v>
      </c>
      <c r="L1127" s="41"/>
      <c r="M1127" s="73"/>
    </row>
    <row r="1128" spans="2:13" x14ac:dyDescent="0.3">
      <c r="B1128" s="37" t="str">
        <f>IF('PCC_SNC-AP'!$G1128&lt;&gt;"",'PCC_SNC-AP'!$D1128&amp;"."&amp;'PCC_SNC-AP'!$E1128&amp;"."&amp;'PCC_SNC-AP'!$F1128&amp;"."&amp;'PCC_SNC-AP'!$G1128,IF('PCC_SNC-AP'!$F1128&lt;&gt;"",'PCC_SNC-AP'!$D1128&amp;"."&amp;'PCC_SNC-AP'!$E1128&amp;"."&amp;'PCC_SNC-AP'!$F1128,IF('PCC_SNC-AP'!$E1128&lt;&gt;"",'PCC_SNC-AP'!$D1128&amp;"."&amp;'PCC_SNC-AP'!$E1128,IF('PCC_SNC-AP'!$D1128="",LEFT(#REF!,1),'PCC_SNC-AP'!$D1128))))</f>
        <v>69.1.2.8</v>
      </c>
      <c r="C1128" s="38">
        <v>69128</v>
      </c>
      <c r="D1128" s="37" t="str">
        <f t="shared" si="36"/>
        <v>69</v>
      </c>
      <c r="E1128" s="43">
        <v>1</v>
      </c>
      <c r="F1128" s="43">
        <v>2</v>
      </c>
      <c r="G1128" s="37" t="str">
        <f>RIGHT('PCC_SNC-AP'!$C1128,1)</f>
        <v>8</v>
      </c>
      <c r="H1128" s="37"/>
      <c r="I1128" s="69" t="s">
        <v>396</v>
      </c>
      <c r="J1128" s="41" t="s">
        <v>19</v>
      </c>
      <c r="K1128" s="71" t="s">
        <v>1086</v>
      </c>
      <c r="L1128" s="41"/>
      <c r="M1128" s="73"/>
    </row>
    <row r="1129" spans="2:13" ht="18" customHeight="1" x14ac:dyDescent="0.3">
      <c r="B1129" s="37" t="str">
        <f>IF('PCC_SNC-AP'!$G1129&lt;&gt;"",'PCC_SNC-AP'!$D1129&amp;"."&amp;'PCC_SNC-AP'!$E1129&amp;"."&amp;'PCC_SNC-AP'!$F1129&amp;"."&amp;'PCC_SNC-AP'!$G1129,IF('PCC_SNC-AP'!$F1129&lt;&gt;"",'PCC_SNC-AP'!$D1129&amp;"."&amp;'PCC_SNC-AP'!$E1129&amp;"."&amp;'PCC_SNC-AP'!$F1129,IF('PCC_SNC-AP'!$E1129&lt;&gt;"",'PCC_SNC-AP'!$D1129&amp;"."&amp;'PCC_SNC-AP'!$E1129,IF('PCC_SNC-AP'!$D1129="",LEFT(#REF!,1),'PCC_SNC-AP'!$D1129))))</f>
        <v>69.1.2.9</v>
      </c>
      <c r="C1129" s="38">
        <v>69129</v>
      </c>
      <c r="D1129" s="37" t="str">
        <f t="shared" si="36"/>
        <v>69</v>
      </c>
      <c r="E1129" s="43">
        <v>1</v>
      </c>
      <c r="F1129" s="43">
        <v>2</v>
      </c>
      <c r="G1129" s="37" t="str">
        <f>RIGHT('PCC_SNC-AP'!$C1129,1)</f>
        <v>9</v>
      </c>
      <c r="H1129" s="37"/>
      <c r="I1129" s="69" t="s">
        <v>397</v>
      </c>
      <c r="J1129" s="41" t="s">
        <v>19</v>
      </c>
      <c r="K1129" s="71" t="s">
        <v>1086</v>
      </c>
      <c r="L1129" s="41"/>
      <c r="M1129" s="73"/>
    </row>
    <row r="1130" spans="2:13" ht="16.5" customHeight="1" x14ac:dyDescent="0.3">
      <c r="B1130" s="37" t="str">
        <f>IF('PCC_SNC-AP'!$G1130&lt;&gt;"",'PCC_SNC-AP'!$D1130&amp;"."&amp;'PCC_SNC-AP'!$E1130&amp;"."&amp;'PCC_SNC-AP'!$F1130&amp;"."&amp;'PCC_SNC-AP'!$G1130,IF('PCC_SNC-AP'!$F1130&lt;&gt;"",'PCC_SNC-AP'!$D1130&amp;"."&amp;'PCC_SNC-AP'!$E1130&amp;"."&amp;'PCC_SNC-AP'!$F1130,IF('PCC_SNC-AP'!$E1130&lt;&gt;"",'PCC_SNC-AP'!$D1130&amp;"."&amp;'PCC_SNC-AP'!$E1130,IF('PCC_SNC-AP'!$D1130="",LEFT(#REF!,1),'PCC_SNC-AP'!$D1130))))</f>
        <v>69.1.3</v>
      </c>
      <c r="C1130" s="38">
        <v>6913</v>
      </c>
      <c r="D1130" s="37" t="str">
        <f t="shared" si="36"/>
        <v>69</v>
      </c>
      <c r="E1130" s="43">
        <v>1</v>
      </c>
      <c r="F1130" s="37" t="str">
        <f>RIGHT('PCC_SNC-AP'!$C1130,1)</f>
        <v>3</v>
      </c>
      <c r="G1130" s="37"/>
      <c r="H1130" s="37"/>
      <c r="I1130" s="52" t="s">
        <v>921</v>
      </c>
      <c r="J1130" s="41" t="s">
        <v>16</v>
      </c>
      <c r="K1130" s="71"/>
      <c r="L1130" s="41"/>
      <c r="M1130" s="71"/>
    </row>
    <row r="1131" spans="2:13" x14ac:dyDescent="0.3">
      <c r="B1131" s="37" t="str">
        <f>IF('PCC_SNC-AP'!$G1131&lt;&gt;"",'PCC_SNC-AP'!$D1131&amp;"."&amp;'PCC_SNC-AP'!$E1131&amp;"."&amp;'PCC_SNC-AP'!$F1131&amp;"."&amp;'PCC_SNC-AP'!$G1131,IF('PCC_SNC-AP'!$F1131&lt;&gt;"",'PCC_SNC-AP'!$D1131&amp;"."&amp;'PCC_SNC-AP'!$E1131&amp;"."&amp;'PCC_SNC-AP'!$F1131,IF('PCC_SNC-AP'!$E1131&lt;&gt;"",'PCC_SNC-AP'!$D1131&amp;"."&amp;'PCC_SNC-AP'!$E1131,IF('PCC_SNC-AP'!$D1131="",LEFT(#REF!,1),'PCC_SNC-AP'!$D1131))))</f>
        <v>69.1.3.1</v>
      </c>
      <c r="C1131" s="38">
        <v>69131</v>
      </c>
      <c r="D1131" s="37" t="str">
        <f t="shared" si="36"/>
        <v>69</v>
      </c>
      <c r="E1131" s="43">
        <v>1</v>
      </c>
      <c r="F1131" s="43">
        <v>3</v>
      </c>
      <c r="G1131" s="37" t="str">
        <f>RIGHT('PCC_SNC-AP'!$C1131,1)</f>
        <v>1</v>
      </c>
      <c r="H1131" s="37"/>
      <c r="I1131" s="69" t="s">
        <v>922</v>
      </c>
      <c r="J1131" s="41" t="s">
        <v>19</v>
      </c>
      <c r="K1131" s="76" t="s">
        <v>842</v>
      </c>
      <c r="L1131" s="41"/>
      <c r="M1131" s="73"/>
    </row>
    <row r="1132" spans="2:13" ht="18" customHeight="1" x14ac:dyDescent="0.3">
      <c r="B1132" s="37" t="str">
        <f>IF('PCC_SNC-AP'!$G1132&lt;&gt;"",'PCC_SNC-AP'!$D1132&amp;"."&amp;'PCC_SNC-AP'!$E1132&amp;"."&amp;'PCC_SNC-AP'!$F1132&amp;"."&amp;'PCC_SNC-AP'!$G1132,IF('PCC_SNC-AP'!$F1132&lt;&gt;"",'PCC_SNC-AP'!$D1132&amp;"."&amp;'PCC_SNC-AP'!$E1132&amp;"."&amp;'PCC_SNC-AP'!$F1132,IF('PCC_SNC-AP'!$E1132&lt;&gt;"",'PCC_SNC-AP'!$D1132&amp;"."&amp;'PCC_SNC-AP'!$E1132,IF('PCC_SNC-AP'!$D1132="",LEFT(#REF!,1),'PCC_SNC-AP'!$D1132))))</f>
        <v>69.1.3.2</v>
      </c>
      <c r="C1132" s="38">
        <v>69132</v>
      </c>
      <c r="D1132" s="37" t="str">
        <f t="shared" si="36"/>
        <v>69</v>
      </c>
      <c r="E1132" s="43">
        <v>1</v>
      </c>
      <c r="F1132" s="43">
        <v>3</v>
      </c>
      <c r="G1132" s="37" t="str">
        <f>RIGHT('PCC_SNC-AP'!$C1132,1)</f>
        <v>2</v>
      </c>
      <c r="H1132" s="37"/>
      <c r="I1132" s="69" t="s">
        <v>490</v>
      </c>
      <c r="J1132" s="41" t="s">
        <v>19</v>
      </c>
      <c r="K1132" s="76" t="s">
        <v>842</v>
      </c>
      <c r="L1132" s="41"/>
      <c r="M1132" s="73"/>
    </row>
    <row r="1133" spans="2:13" ht="16.5" customHeight="1" x14ac:dyDescent="0.3">
      <c r="B1133" s="37" t="str">
        <f>IF('PCC_SNC-AP'!$G1133&lt;&gt;"",'PCC_SNC-AP'!$D1133&amp;"."&amp;'PCC_SNC-AP'!$E1133&amp;"."&amp;'PCC_SNC-AP'!$F1133&amp;"."&amp;'PCC_SNC-AP'!$G1133,IF('PCC_SNC-AP'!$F1133&lt;&gt;"",'PCC_SNC-AP'!$D1133&amp;"."&amp;'PCC_SNC-AP'!$E1133&amp;"."&amp;'PCC_SNC-AP'!$F1133,IF('PCC_SNC-AP'!$E1133&lt;&gt;"",'PCC_SNC-AP'!$D1133&amp;"."&amp;'PCC_SNC-AP'!$E1133,IF('PCC_SNC-AP'!$D1133="",LEFT(#REF!,1),'PCC_SNC-AP'!$D1133))))</f>
        <v>69.1.3.9</v>
      </c>
      <c r="C1133" s="38">
        <v>69139</v>
      </c>
      <c r="D1133" s="37" t="str">
        <f t="shared" si="36"/>
        <v>69</v>
      </c>
      <c r="E1133" s="43">
        <v>1</v>
      </c>
      <c r="F1133" s="43">
        <v>3</v>
      </c>
      <c r="G1133" s="37" t="str">
        <f>RIGHT('PCC_SNC-AP'!$C1133,1)</f>
        <v>9</v>
      </c>
      <c r="H1133" s="37"/>
      <c r="I1133" s="69" t="s">
        <v>283</v>
      </c>
      <c r="J1133" s="41" t="s">
        <v>19</v>
      </c>
      <c r="K1133" s="76" t="s">
        <v>842</v>
      </c>
      <c r="L1133" s="41"/>
      <c r="M1133" s="73"/>
    </row>
    <row r="1134" spans="2:13" ht="18" customHeight="1" x14ac:dyDescent="0.3">
      <c r="B1134" s="37" t="str">
        <f>IF('PCC_SNC-AP'!$G1134&lt;&gt;"",'PCC_SNC-AP'!$D1134&amp;"."&amp;'PCC_SNC-AP'!$E1134&amp;"."&amp;'PCC_SNC-AP'!$F1134&amp;"."&amp;'PCC_SNC-AP'!$G1134,IF('PCC_SNC-AP'!$F1134&lt;&gt;"",'PCC_SNC-AP'!$D1134&amp;"."&amp;'PCC_SNC-AP'!$E1134&amp;"."&amp;'PCC_SNC-AP'!$F1134,IF('PCC_SNC-AP'!$E1134&lt;&gt;"",'PCC_SNC-AP'!$D1134&amp;"."&amp;'PCC_SNC-AP'!$E1134,IF('PCC_SNC-AP'!$D1134="",LEFT(#REF!,1),'PCC_SNC-AP'!$D1134))))</f>
        <v>69.1.8</v>
      </c>
      <c r="C1134" s="38">
        <v>6918</v>
      </c>
      <c r="D1134" s="37" t="str">
        <f t="shared" si="36"/>
        <v>69</v>
      </c>
      <c r="E1134" s="43">
        <v>1</v>
      </c>
      <c r="F1134" s="37" t="str">
        <f>RIGHT('PCC_SNC-AP'!$C1134,1)</f>
        <v>8</v>
      </c>
      <c r="G1134" s="37"/>
      <c r="H1134" s="37"/>
      <c r="I1134" s="52" t="s">
        <v>923</v>
      </c>
      <c r="J1134" s="41" t="s">
        <v>16</v>
      </c>
      <c r="K1134" s="71"/>
      <c r="L1134" s="41"/>
      <c r="M1134" s="73"/>
    </row>
    <row r="1135" spans="2:13" ht="18" customHeight="1" x14ac:dyDescent="0.3">
      <c r="B1135" s="37" t="str">
        <f>IF('PCC_SNC-AP'!$G1135&lt;&gt;"",'PCC_SNC-AP'!$D1135&amp;"."&amp;'PCC_SNC-AP'!$E1135&amp;"."&amp;'PCC_SNC-AP'!$F1135&amp;"."&amp;'PCC_SNC-AP'!$G1135,IF('PCC_SNC-AP'!$F1135&lt;&gt;"",'PCC_SNC-AP'!$D1135&amp;"."&amp;'PCC_SNC-AP'!$E1135&amp;"."&amp;'PCC_SNC-AP'!$F1135,IF('PCC_SNC-AP'!$E1135&lt;&gt;"",'PCC_SNC-AP'!$D1135&amp;"."&amp;'PCC_SNC-AP'!$E1135,IF('PCC_SNC-AP'!$D1135="",LEFT(#REF!,1),'PCC_SNC-AP'!$D1135))))</f>
        <v>69.1.8.1</v>
      </c>
      <c r="C1135" s="38">
        <v>69181</v>
      </c>
      <c r="D1135" s="37" t="str">
        <f t="shared" si="36"/>
        <v>69</v>
      </c>
      <c r="E1135" s="43">
        <v>1</v>
      </c>
      <c r="F1135" s="43">
        <v>8</v>
      </c>
      <c r="G1135" s="37" t="str">
        <f>RIGHT('PCC_SNC-AP'!$C1135,1)</f>
        <v>1</v>
      </c>
      <c r="H1135" s="37"/>
      <c r="I1135" s="69" t="s">
        <v>924</v>
      </c>
      <c r="J1135" s="41" t="s">
        <v>19</v>
      </c>
      <c r="K1135" s="76" t="s">
        <v>842</v>
      </c>
      <c r="L1135" s="41"/>
      <c r="M1135" s="73"/>
    </row>
    <row r="1136" spans="2:13" ht="16.5" customHeight="1" x14ac:dyDescent="0.3">
      <c r="B1136" s="37" t="str">
        <f>IF('PCC_SNC-AP'!$G1136&lt;&gt;"",'PCC_SNC-AP'!$D1136&amp;"."&amp;'PCC_SNC-AP'!$E1136&amp;"."&amp;'PCC_SNC-AP'!$F1136&amp;"."&amp;'PCC_SNC-AP'!$G1136,IF('PCC_SNC-AP'!$F1136&lt;&gt;"",'PCC_SNC-AP'!$D1136&amp;"."&amp;'PCC_SNC-AP'!$E1136&amp;"."&amp;'PCC_SNC-AP'!$F1136,IF('PCC_SNC-AP'!$E1136&lt;&gt;"",'PCC_SNC-AP'!$D1136&amp;"."&amp;'PCC_SNC-AP'!$E1136,IF('PCC_SNC-AP'!$D1136="",LEFT(#REF!,1),'PCC_SNC-AP'!$D1136))))</f>
        <v>69.1.8.2</v>
      </c>
      <c r="C1136" s="38">
        <v>69182</v>
      </c>
      <c r="D1136" s="37" t="str">
        <f t="shared" si="36"/>
        <v>69</v>
      </c>
      <c r="E1136" s="43">
        <v>1</v>
      </c>
      <c r="F1136" s="43">
        <v>8</v>
      </c>
      <c r="G1136" s="37" t="str">
        <f>RIGHT('PCC_SNC-AP'!$C1136,1)</f>
        <v>2</v>
      </c>
      <c r="H1136" s="37"/>
      <c r="I1136" s="69" t="s">
        <v>283</v>
      </c>
      <c r="J1136" s="41" t="s">
        <v>19</v>
      </c>
      <c r="K1136" s="76" t="s">
        <v>842</v>
      </c>
      <c r="L1136" s="41"/>
      <c r="M1136" s="73"/>
    </row>
    <row r="1137" spans="2:13" x14ac:dyDescent="0.3">
      <c r="B1137" s="37" t="str">
        <f>IF('PCC_SNC-AP'!$G1137&lt;&gt;"",'PCC_SNC-AP'!$D1137&amp;"."&amp;'PCC_SNC-AP'!$E1137&amp;"."&amp;'PCC_SNC-AP'!$F1137&amp;"."&amp;'PCC_SNC-AP'!$G1137,IF('PCC_SNC-AP'!$F1137&lt;&gt;"",'PCC_SNC-AP'!$D1137&amp;"."&amp;'PCC_SNC-AP'!$E1137&amp;"."&amp;'PCC_SNC-AP'!$F1137,IF('PCC_SNC-AP'!$E1137&lt;&gt;"",'PCC_SNC-AP'!$D1137&amp;"."&amp;'PCC_SNC-AP'!$E1137,IF('PCC_SNC-AP'!$D1137="",LEFT(#REF!,1),'PCC_SNC-AP'!$D1137))))</f>
        <v>69.2</v>
      </c>
      <c r="C1137" s="38">
        <v>692</v>
      </c>
      <c r="D1137" s="37" t="str">
        <f t="shared" si="36"/>
        <v>69</v>
      </c>
      <c r="E1137" s="37" t="str">
        <f>RIGHT('PCC_SNC-AP'!$C1137,1)</f>
        <v>2</v>
      </c>
      <c r="F1137" s="37"/>
      <c r="G1137" s="37"/>
      <c r="H1137" s="37"/>
      <c r="I1137" s="50" t="s">
        <v>925</v>
      </c>
      <c r="J1137" s="41" t="s">
        <v>16</v>
      </c>
      <c r="K1137" s="71"/>
      <c r="L1137" s="41"/>
      <c r="M1137" s="73"/>
    </row>
    <row r="1138" spans="2:13" ht="18" customHeight="1" x14ac:dyDescent="0.3">
      <c r="B1138" s="37" t="str">
        <f>IF('PCC_SNC-AP'!$G1138&lt;&gt;"",'PCC_SNC-AP'!$D1138&amp;"."&amp;'PCC_SNC-AP'!$E1138&amp;"."&amp;'PCC_SNC-AP'!$F1138&amp;"."&amp;'PCC_SNC-AP'!$G1138,IF('PCC_SNC-AP'!$F1138&lt;&gt;"",'PCC_SNC-AP'!$D1138&amp;"."&amp;'PCC_SNC-AP'!$E1138&amp;"."&amp;'PCC_SNC-AP'!$F1138,IF('PCC_SNC-AP'!$E1138&lt;&gt;"",'PCC_SNC-AP'!$D1138&amp;"."&amp;'PCC_SNC-AP'!$E1138,IF('PCC_SNC-AP'!$D1138="",LEFT(#REF!,1),'PCC_SNC-AP'!$D1138))))</f>
        <v>69.2.1</v>
      </c>
      <c r="C1138" s="38">
        <v>6921</v>
      </c>
      <c r="D1138" s="37" t="str">
        <f t="shared" si="36"/>
        <v>69</v>
      </c>
      <c r="E1138" s="43">
        <v>2</v>
      </c>
      <c r="F1138" s="37" t="str">
        <f>RIGHT('PCC_SNC-AP'!$C1138,1)</f>
        <v>1</v>
      </c>
      <c r="G1138" s="37"/>
      <c r="H1138" s="37"/>
      <c r="I1138" s="52" t="s">
        <v>926</v>
      </c>
      <c r="J1138" s="41" t="s">
        <v>19</v>
      </c>
      <c r="K1138" s="71" t="s">
        <v>1086</v>
      </c>
      <c r="L1138" s="41"/>
      <c r="M1138" s="73"/>
    </row>
    <row r="1139" spans="2:13" ht="16.5" customHeight="1" x14ac:dyDescent="0.3">
      <c r="B1139" s="37" t="str">
        <f>IF('PCC_SNC-AP'!$G1139&lt;&gt;"",'PCC_SNC-AP'!$D1139&amp;"."&amp;'PCC_SNC-AP'!$E1139&amp;"."&amp;'PCC_SNC-AP'!$F1139&amp;"."&amp;'PCC_SNC-AP'!$G1139,IF('PCC_SNC-AP'!$F1139&lt;&gt;"",'PCC_SNC-AP'!$D1139&amp;"."&amp;'PCC_SNC-AP'!$E1139&amp;"."&amp;'PCC_SNC-AP'!$F1139,IF('PCC_SNC-AP'!$E1139&lt;&gt;"",'PCC_SNC-AP'!$D1139&amp;"."&amp;'PCC_SNC-AP'!$E1139,IF('PCC_SNC-AP'!$D1139="",LEFT(#REF!,1),'PCC_SNC-AP'!$D1139))))</f>
        <v>69.2.8</v>
      </c>
      <c r="C1139" s="38">
        <v>6928</v>
      </c>
      <c r="D1139" s="37" t="str">
        <f t="shared" si="36"/>
        <v>69</v>
      </c>
      <c r="E1139" s="43">
        <v>2</v>
      </c>
      <c r="F1139" s="37" t="str">
        <f>RIGHT('PCC_SNC-AP'!$C1139,1)</f>
        <v>8</v>
      </c>
      <c r="G1139" s="37"/>
      <c r="H1139" s="37"/>
      <c r="I1139" s="52" t="s">
        <v>785</v>
      </c>
      <c r="J1139" s="41" t="s">
        <v>19</v>
      </c>
      <c r="K1139" s="71" t="s">
        <v>1086</v>
      </c>
      <c r="L1139" s="41"/>
      <c r="M1139" s="73"/>
    </row>
    <row r="1140" spans="2:13" ht="18" customHeight="1" x14ac:dyDescent="0.3">
      <c r="B1140" s="37" t="str">
        <f>IF('PCC_SNC-AP'!$G1140&lt;&gt;"",'PCC_SNC-AP'!$D1140&amp;"."&amp;'PCC_SNC-AP'!$E1140&amp;"."&amp;'PCC_SNC-AP'!$F1140&amp;"."&amp;'PCC_SNC-AP'!$G1140,IF('PCC_SNC-AP'!$F1140&lt;&gt;"",'PCC_SNC-AP'!$D1140&amp;"."&amp;'PCC_SNC-AP'!$E1140&amp;"."&amp;'PCC_SNC-AP'!$F1140,IF('PCC_SNC-AP'!$E1140&lt;&gt;"",'PCC_SNC-AP'!$D1140&amp;"."&amp;'PCC_SNC-AP'!$E1140,IF('PCC_SNC-AP'!$D1140="",LEFT(#REF!,1),'PCC_SNC-AP'!$D1140))))</f>
        <v>69.8</v>
      </c>
      <c r="C1140" s="38">
        <v>698</v>
      </c>
      <c r="D1140" s="37" t="str">
        <f t="shared" si="36"/>
        <v>69</v>
      </c>
      <c r="E1140" s="37" t="str">
        <f>RIGHT('PCC_SNC-AP'!$C1140,1)</f>
        <v>8</v>
      </c>
      <c r="F1140" s="37"/>
      <c r="G1140" s="37"/>
      <c r="H1140" s="37"/>
      <c r="I1140" s="50" t="s">
        <v>927</v>
      </c>
      <c r="J1140" s="41" t="s">
        <v>16</v>
      </c>
      <c r="K1140" s="71"/>
      <c r="L1140" s="41"/>
      <c r="M1140" s="73"/>
    </row>
    <row r="1141" spans="2:13" ht="18" customHeight="1" x14ac:dyDescent="0.3">
      <c r="B1141" s="37" t="str">
        <f>IF('PCC_SNC-AP'!$G1141&lt;&gt;"",'PCC_SNC-AP'!$D1141&amp;"."&amp;'PCC_SNC-AP'!$E1141&amp;"."&amp;'PCC_SNC-AP'!$F1141&amp;"."&amp;'PCC_SNC-AP'!$G1141,IF('PCC_SNC-AP'!$F1141&lt;&gt;"",'PCC_SNC-AP'!$D1141&amp;"."&amp;'PCC_SNC-AP'!$E1141&amp;"."&amp;'PCC_SNC-AP'!$F1141,IF('PCC_SNC-AP'!$E1141&lt;&gt;"",'PCC_SNC-AP'!$D1141&amp;"."&amp;'PCC_SNC-AP'!$E1141,IF('PCC_SNC-AP'!$D1141="",LEFT(#REF!,1),'PCC_SNC-AP'!$D1141))))</f>
        <v>69.8.1</v>
      </c>
      <c r="C1141" s="38">
        <v>6981</v>
      </c>
      <c r="D1141" s="37" t="str">
        <f t="shared" si="36"/>
        <v>69</v>
      </c>
      <c r="E1141" s="43">
        <v>8</v>
      </c>
      <c r="F1141" s="37" t="str">
        <f>RIGHT('PCC_SNC-AP'!$C1141,1)</f>
        <v>1</v>
      </c>
      <c r="G1141" s="37"/>
      <c r="H1141" s="37"/>
      <c r="I1141" s="52" t="s">
        <v>928</v>
      </c>
      <c r="J1141" s="41" t="s">
        <v>19</v>
      </c>
      <c r="K1141" s="71" t="s">
        <v>1086</v>
      </c>
      <c r="L1141" s="41"/>
      <c r="M1141" s="73"/>
    </row>
    <row r="1142" spans="2:13" ht="16.5" customHeight="1" x14ac:dyDescent="0.3">
      <c r="B1142" s="37" t="str">
        <f>IF('PCC_SNC-AP'!$G1142&lt;&gt;"",'PCC_SNC-AP'!$D1142&amp;"."&amp;'PCC_SNC-AP'!$E1142&amp;"."&amp;'PCC_SNC-AP'!$F1142&amp;"."&amp;'PCC_SNC-AP'!$G1142,IF('PCC_SNC-AP'!$F1142&lt;&gt;"",'PCC_SNC-AP'!$D1142&amp;"."&amp;'PCC_SNC-AP'!$E1142&amp;"."&amp;'PCC_SNC-AP'!$F1142,IF('PCC_SNC-AP'!$E1142&lt;&gt;"",'PCC_SNC-AP'!$D1142&amp;"."&amp;'PCC_SNC-AP'!$E1142,IF('PCC_SNC-AP'!$D1142="",LEFT(#REF!,1),'PCC_SNC-AP'!$D1142))))</f>
        <v>69.8.8</v>
      </c>
      <c r="C1142" s="38">
        <v>6988</v>
      </c>
      <c r="D1142" s="37" t="str">
        <f t="shared" si="36"/>
        <v>69</v>
      </c>
      <c r="E1142" s="43">
        <v>8</v>
      </c>
      <c r="F1142" s="37" t="str">
        <f>RIGHT('PCC_SNC-AP'!$C1142,1)</f>
        <v>8</v>
      </c>
      <c r="G1142" s="37"/>
      <c r="H1142" s="37"/>
      <c r="I1142" s="52" t="s">
        <v>283</v>
      </c>
      <c r="J1142" s="41" t="s">
        <v>19</v>
      </c>
      <c r="K1142" s="71" t="s">
        <v>1086</v>
      </c>
      <c r="L1142" s="41"/>
      <c r="M1142" s="73"/>
    </row>
    <row r="1143" spans="2:13" x14ac:dyDescent="0.3">
      <c r="B1143" s="46">
        <f>IFERROR(IF('PCC_SNC-AP'!$G1143&lt;&gt;"",'PCC_SNC-AP'!$D1143&amp;"."&amp;'PCC_SNC-AP'!$E1143&amp;"."&amp;'PCC_SNC-AP'!$F1143&amp;"."&amp;'PCC_SNC-AP'!$G1143,IF('PCC_SNC-AP'!$F1143&lt;&gt;"",'PCC_SNC-AP'!$D1143&amp;"."&amp;'PCC_SNC-AP'!$E1143&amp;"."&amp;'PCC_SNC-AP'!$F1143,IF('PCC_SNC-AP'!$E1143&lt;&gt;"",'PCC_SNC-AP'!$D1143&amp;"."&amp;'PCC_SNC-AP'!$E1143,IF('PCC_SNC-AP'!$D1143="",LEFT(#REF!,1),'PCC_SNC-AP'!$D1143)))),'PCC_SNC-AP'!$C1143)</f>
        <v>7</v>
      </c>
      <c r="C1143" s="47">
        <v>7</v>
      </c>
      <c r="D1143" s="37"/>
      <c r="E1143" s="46"/>
      <c r="F1143" s="46"/>
      <c r="G1143" s="46"/>
      <c r="H1143" s="46"/>
      <c r="I1143" s="48" t="s">
        <v>929</v>
      </c>
      <c r="J1143" s="41"/>
      <c r="K1143" s="71"/>
      <c r="L1143" s="41"/>
      <c r="M1143" s="71"/>
    </row>
    <row r="1144" spans="2:13" ht="18" customHeight="1" x14ac:dyDescent="0.3">
      <c r="B1144" s="37" t="str">
        <f>IF('PCC_SNC-AP'!$G1144&lt;&gt;"",'PCC_SNC-AP'!$D1144&amp;"."&amp;'PCC_SNC-AP'!$E1144&amp;"."&amp;'PCC_SNC-AP'!$F1144&amp;"."&amp;'PCC_SNC-AP'!$G1144,IF('PCC_SNC-AP'!$F1144&lt;&gt;"",'PCC_SNC-AP'!$D1144&amp;"."&amp;'PCC_SNC-AP'!$E1144&amp;"."&amp;'PCC_SNC-AP'!$F1144,IF('PCC_SNC-AP'!$E1144&lt;&gt;"",'PCC_SNC-AP'!$D1144&amp;"."&amp;'PCC_SNC-AP'!$E1144,IF('PCC_SNC-AP'!$D1144="",LEFT(#REF!,1),'PCC_SNC-AP'!$D1144))))</f>
        <v>70</v>
      </c>
      <c r="C1144" s="38">
        <v>70</v>
      </c>
      <c r="D1144" s="37" t="str">
        <f t="shared" ref="D1144:D1207" si="37">LEFT(C1144,2)</f>
        <v>70</v>
      </c>
      <c r="E1144" s="37"/>
      <c r="F1144" s="37"/>
      <c r="G1144" s="37"/>
      <c r="H1144" s="37"/>
      <c r="I1144" s="41" t="s">
        <v>930</v>
      </c>
      <c r="J1144" s="41" t="s">
        <v>16</v>
      </c>
      <c r="K1144" s="71"/>
      <c r="L1144" s="41"/>
      <c r="M1144" s="71"/>
    </row>
    <row r="1145" spans="2:13" ht="16.5" customHeight="1" x14ac:dyDescent="0.3">
      <c r="B1145" s="37" t="str">
        <f>IF('PCC_SNC-AP'!$G1145&lt;&gt;"",'PCC_SNC-AP'!$D1145&amp;"."&amp;'PCC_SNC-AP'!$E1145&amp;"."&amp;'PCC_SNC-AP'!$F1145&amp;"."&amp;'PCC_SNC-AP'!$G1145,IF('PCC_SNC-AP'!$F1145&lt;&gt;"",'PCC_SNC-AP'!$D1145&amp;"."&amp;'PCC_SNC-AP'!$E1145&amp;"."&amp;'PCC_SNC-AP'!$F1145,IF('PCC_SNC-AP'!$E1145&lt;&gt;"",'PCC_SNC-AP'!$D1145&amp;"."&amp;'PCC_SNC-AP'!$E1145,IF('PCC_SNC-AP'!$D1145="",LEFT(#REF!,1),'PCC_SNC-AP'!$D1145))))</f>
        <v>70.1</v>
      </c>
      <c r="C1145" s="38">
        <v>701</v>
      </c>
      <c r="D1145" s="37" t="str">
        <f t="shared" si="37"/>
        <v>70</v>
      </c>
      <c r="E1145" s="37" t="str">
        <f>RIGHT('PCC_SNC-AP'!$C1145,1)</f>
        <v>1</v>
      </c>
      <c r="F1145" s="37"/>
      <c r="G1145" s="37"/>
      <c r="H1145" s="37"/>
      <c r="I1145" s="50" t="s">
        <v>323</v>
      </c>
      <c r="J1145" s="41" t="s">
        <v>16</v>
      </c>
      <c r="K1145" s="71"/>
      <c r="L1145" s="41"/>
      <c r="M1145" s="71"/>
    </row>
    <row r="1146" spans="2:13" x14ac:dyDescent="0.3">
      <c r="B1146" s="37" t="str">
        <f>IF('PCC_SNC-AP'!$G1146&lt;&gt;"",'PCC_SNC-AP'!$D1146&amp;"."&amp;'PCC_SNC-AP'!$E1146&amp;"."&amp;'PCC_SNC-AP'!$F1146&amp;"."&amp;'PCC_SNC-AP'!$G1146,IF('PCC_SNC-AP'!$F1146&lt;&gt;"",'PCC_SNC-AP'!$D1146&amp;"."&amp;'PCC_SNC-AP'!$E1146&amp;"."&amp;'PCC_SNC-AP'!$F1146,IF('PCC_SNC-AP'!$E1146&lt;&gt;"",'PCC_SNC-AP'!$D1146&amp;"."&amp;'PCC_SNC-AP'!$E1146,IF('PCC_SNC-AP'!$D1146="",LEFT(#REF!,1),'PCC_SNC-AP'!$D1146))))</f>
        <v>70.1.01</v>
      </c>
      <c r="C1146" s="38">
        <v>70101</v>
      </c>
      <c r="D1146" s="37" t="str">
        <f t="shared" si="37"/>
        <v>70</v>
      </c>
      <c r="E1146" s="43">
        <v>1</v>
      </c>
      <c r="F1146" s="37" t="str">
        <f>RIGHT('PCC_SNC-AP'!$C1146,2)</f>
        <v>01</v>
      </c>
      <c r="G1146" s="37"/>
      <c r="H1146" s="37"/>
      <c r="I1146" s="69" t="s">
        <v>883</v>
      </c>
      <c r="J1146" s="41" t="s">
        <v>19</v>
      </c>
      <c r="K1146" s="71" t="s">
        <v>931</v>
      </c>
      <c r="L1146" s="41"/>
      <c r="M1146" s="73"/>
    </row>
    <row r="1147" spans="2:13" ht="18" customHeight="1" x14ac:dyDescent="0.3">
      <c r="B1147" s="37" t="str">
        <f>IF('PCC_SNC-AP'!$G1147&lt;&gt;"",'PCC_SNC-AP'!$D1147&amp;"."&amp;'PCC_SNC-AP'!$E1147&amp;"."&amp;'PCC_SNC-AP'!$F1147&amp;"."&amp;'PCC_SNC-AP'!$G1147,IF('PCC_SNC-AP'!$F1147&lt;&gt;"",'PCC_SNC-AP'!$D1147&amp;"."&amp;'PCC_SNC-AP'!$E1147&amp;"."&amp;'PCC_SNC-AP'!$F1147,IF('PCC_SNC-AP'!$E1147&lt;&gt;"",'PCC_SNC-AP'!$D1147&amp;"."&amp;'PCC_SNC-AP'!$E1147,IF('PCC_SNC-AP'!$D1147="",LEFT(#REF!,1),'PCC_SNC-AP'!$D1147))))</f>
        <v>70.1.02</v>
      </c>
      <c r="C1147" s="38">
        <v>70102</v>
      </c>
      <c r="D1147" s="37" t="str">
        <f t="shared" si="37"/>
        <v>70</v>
      </c>
      <c r="E1147" s="43">
        <v>1</v>
      </c>
      <c r="F1147" s="37" t="str">
        <f>RIGHT('PCC_SNC-AP'!$C1147,2)</f>
        <v>02</v>
      </c>
      <c r="G1147" s="37"/>
      <c r="H1147" s="37"/>
      <c r="I1147" s="69" t="s">
        <v>884</v>
      </c>
      <c r="J1147" s="41" t="s">
        <v>19</v>
      </c>
      <c r="K1147" s="71" t="s">
        <v>931</v>
      </c>
      <c r="L1147" s="41"/>
      <c r="M1147" s="73"/>
    </row>
    <row r="1148" spans="2:13" ht="16.5" customHeight="1" x14ac:dyDescent="0.3">
      <c r="B1148" s="37" t="str">
        <f>IF('PCC_SNC-AP'!$G1148&lt;&gt;"",'PCC_SNC-AP'!$D1148&amp;"."&amp;'PCC_SNC-AP'!$E1148&amp;"."&amp;'PCC_SNC-AP'!$F1148&amp;"."&amp;'PCC_SNC-AP'!$G1148,IF('PCC_SNC-AP'!$F1148&lt;&gt;"",'PCC_SNC-AP'!$D1148&amp;"."&amp;'PCC_SNC-AP'!$E1148&amp;"."&amp;'PCC_SNC-AP'!$F1148,IF('PCC_SNC-AP'!$E1148&lt;&gt;"",'PCC_SNC-AP'!$D1148&amp;"."&amp;'PCC_SNC-AP'!$E1148,IF('PCC_SNC-AP'!$D1148="",LEFT(#REF!,1),'PCC_SNC-AP'!$D1148))))</f>
        <v>70.1.03</v>
      </c>
      <c r="C1148" s="38">
        <v>70103</v>
      </c>
      <c r="D1148" s="37" t="str">
        <f t="shared" si="37"/>
        <v>70</v>
      </c>
      <c r="E1148" s="43">
        <v>1</v>
      </c>
      <c r="F1148" s="37" t="str">
        <f>RIGHT('PCC_SNC-AP'!$C1148,2)</f>
        <v>03</v>
      </c>
      <c r="G1148" s="37"/>
      <c r="H1148" s="37"/>
      <c r="I1148" s="69" t="s">
        <v>885</v>
      </c>
      <c r="J1148" s="41" t="s">
        <v>19</v>
      </c>
      <c r="K1148" s="71" t="s">
        <v>931</v>
      </c>
      <c r="L1148" s="41"/>
      <c r="M1148" s="73"/>
    </row>
    <row r="1149" spans="2:13" ht="18" customHeight="1" x14ac:dyDescent="0.3">
      <c r="B1149" s="37" t="str">
        <f>IF('PCC_SNC-AP'!$G1149&lt;&gt;"",'PCC_SNC-AP'!$D1149&amp;"."&amp;'PCC_SNC-AP'!$E1149&amp;"."&amp;'PCC_SNC-AP'!$F1149&amp;"."&amp;'PCC_SNC-AP'!$G1149,IF('PCC_SNC-AP'!$F1149&lt;&gt;"",'PCC_SNC-AP'!$D1149&amp;"."&amp;'PCC_SNC-AP'!$E1149&amp;"."&amp;'PCC_SNC-AP'!$F1149,IF('PCC_SNC-AP'!$E1149&lt;&gt;"",'PCC_SNC-AP'!$D1149&amp;"."&amp;'PCC_SNC-AP'!$E1149,IF('PCC_SNC-AP'!$D1149="",LEFT(#REF!,1),'PCC_SNC-AP'!$D1149))))</f>
        <v>70.1.04</v>
      </c>
      <c r="C1149" s="38">
        <v>70104</v>
      </c>
      <c r="D1149" s="37" t="str">
        <f t="shared" si="37"/>
        <v>70</v>
      </c>
      <c r="E1149" s="43">
        <v>1</v>
      </c>
      <c r="F1149" s="37" t="str">
        <f>RIGHT('PCC_SNC-AP'!$C1149,2)</f>
        <v>04</v>
      </c>
      <c r="G1149" s="37"/>
      <c r="H1149" s="37"/>
      <c r="I1149" s="69" t="s">
        <v>886</v>
      </c>
      <c r="J1149" s="41" t="s">
        <v>19</v>
      </c>
      <c r="K1149" s="71" t="s">
        <v>931</v>
      </c>
      <c r="L1149" s="41"/>
      <c r="M1149" s="73"/>
    </row>
    <row r="1150" spans="2:13" x14ac:dyDescent="0.3">
      <c r="B1150" s="37" t="str">
        <f>IF('PCC_SNC-AP'!$G1150&lt;&gt;"",'PCC_SNC-AP'!$D1150&amp;"."&amp;'PCC_SNC-AP'!$E1150&amp;"."&amp;'PCC_SNC-AP'!$F1150&amp;"."&amp;'PCC_SNC-AP'!$G1150,IF('PCC_SNC-AP'!$F1150&lt;&gt;"",'PCC_SNC-AP'!$D1150&amp;"."&amp;'PCC_SNC-AP'!$E1150&amp;"."&amp;'PCC_SNC-AP'!$F1150,IF('PCC_SNC-AP'!$E1150&lt;&gt;"",'PCC_SNC-AP'!$D1150&amp;"."&amp;'PCC_SNC-AP'!$E1150,IF('PCC_SNC-AP'!$D1150="",LEFT(#REF!,1),'PCC_SNC-AP'!$D1150))))</f>
        <v>70.1.05</v>
      </c>
      <c r="C1150" s="38">
        <v>70105</v>
      </c>
      <c r="D1150" s="37" t="str">
        <f t="shared" si="37"/>
        <v>70</v>
      </c>
      <c r="E1150" s="43">
        <v>1</v>
      </c>
      <c r="F1150" s="37" t="str">
        <f>RIGHT('PCC_SNC-AP'!$C1150,2)</f>
        <v>05</v>
      </c>
      <c r="G1150" s="37"/>
      <c r="H1150" s="37"/>
      <c r="I1150" s="69" t="s">
        <v>932</v>
      </c>
      <c r="J1150" s="41" t="s">
        <v>19</v>
      </c>
      <c r="K1150" s="71" t="s">
        <v>931</v>
      </c>
      <c r="L1150" s="41"/>
      <c r="M1150" s="73"/>
    </row>
    <row r="1151" spans="2:13" ht="16.5" customHeight="1" x14ac:dyDescent="0.3">
      <c r="B1151" s="37" t="str">
        <f>IF('PCC_SNC-AP'!$G1151&lt;&gt;"",'PCC_SNC-AP'!$D1151&amp;"."&amp;'PCC_SNC-AP'!$E1151&amp;"."&amp;'PCC_SNC-AP'!$F1151&amp;"."&amp;'PCC_SNC-AP'!$G1151,IF('PCC_SNC-AP'!$F1151&lt;&gt;"",'PCC_SNC-AP'!$D1151&amp;"."&amp;'PCC_SNC-AP'!$E1151&amp;"."&amp;'PCC_SNC-AP'!$F1151,IF('PCC_SNC-AP'!$E1151&lt;&gt;"",'PCC_SNC-AP'!$D1151&amp;"."&amp;'PCC_SNC-AP'!$E1151,IF('PCC_SNC-AP'!$D1151="",LEFT(#REF!,1),'PCC_SNC-AP'!$D1151))))</f>
        <v>70.1.06</v>
      </c>
      <c r="C1151" s="38">
        <v>70106</v>
      </c>
      <c r="D1151" s="37" t="str">
        <f t="shared" si="37"/>
        <v>70</v>
      </c>
      <c r="E1151" s="43">
        <v>1</v>
      </c>
      <c r="F1151" s="37" t="str">
        <f>RIGHT('PCC_SNC-AP'!$C1151,2)</f>
        <v>06</v>
      </c>
      <c r="G1151" s="37"/>
      <c r="H1151" s="37"/>
      <c r="I1151" s="69" t="s">
        <v>888</v>
      </c>
      <c r="J1151" s="41" t="s">
        <v>16</v>
      </c>
      <c r="K1151" s="71"/>
      <c r="L1151" s="41"/>
      <c r="M1151" s="73"/>
    </row>
    <row r="1152" spans="2:13" ht="18" customHeight="1" x14ac:dyDescent="0.3">
      <c r="B1152" s="37" t="str">
        <f>CONCATENATE('PCC_SNC-AP'!$D1152,".",'PCC_SNC-AP'!$E1152,".",'PCC_SNC-AP'!$F1152,".",'PCC_SNC-AP'!$G1152,"")</f>
        <v>70.1.06.1</v>
      </c>
      <c r="C1152" s="38">
        <v>701061</v>
      </c>
      <c r="D1152" s="37" t="str">
        <f t="shared" si="37"/>
        <v>70</v>
      </c>
      <c r="E1152" s="43">
        <v>1</v>
      </c>
      <c r="F1152" s="37" t="s">
        <v>933</v>
      </c>
      <c r="G1152" s="43" t="str">
        <f>RIGHT('PCC_SNC-AP'!$C1152,1)</f>
        <v>1</v>
      </c>
      <c r="H1152" s="37"/>
      <c r="I1152" s="104" t="s">
        <v>934</v>
      </c>
      <c r="J1152" s="41" t="s">
        <v>19</v>
      </c>
      <c r="K1152" s="71" t="s">
        <v>931</v>
      </c>
      <c r="L1152" s="41"/>
      <c r="M1152" s="73"/>
    </row>
    <row r="1153" spans="2:13" x14ac:dyDescent="0.3">
      <c r="B1153" s="37" t="str">
        <f>CONCATENATE('PCC_SNC-AP'!$D1153,".",'PCC_SNC-AP'!$E1153,".",'PCC_SNC-AP'!$F1153,".",'PCC_SNC-AP'!$G1153,"")</f>
        <v>70.1.06.2</v>
      </c>
      <c r="C1153" s="38">
        <v>701062</v>
      </c>
      <c r="D1153" s="37" t="str">
        <f t="shared" si="37"/>
        <v>70</v>
      </c>
      <c r="E1153" s="43">
        <v>1</v>
      </c>
      <c r="F1153" s="37" t="s">
        <v>933</v>
      </c>
      <c r="G1153" s="43" t="str">
        <f>RIGHT('PCC_SNC-AP'!$C1153,1)</f>
        <v>2</v>
      </c>
      <c r="H1153" s="37"/>
      <c r="I1153" s="104" t="s">
        <v>935</v>
      </c>
      <c r="J1153" s="41" t="s">
        <v>19</v>
      </c>
      <c r="K1153" s="71" t="s">
        <v>931</v>
      </c>
      <c r="L1153" s="41"/>
      <c r="M1153" s="73"/>
    </row>
    <row r="1154" spans="2:13" ht="16.5" customHeight="1" x14ac:dyDescent="0.3">
      <c r="B1154" s="37" t="str">
        <f>IF('PCC_SNC-AP'!$G1154&lt;&gt;"",'PCC_SNC-AP'!$D1154&amp;"."&amp;'PCC_SNC-AP'!$E1154&amp;"."&amp;'PCC_SNC-AP'!$F1154&amp;"."&amp;'PCC_SNC-AP'!$G1154,IF('PCC_SNC-AP'!$F1154&lt;&gt;"",'PCC_SNC-AP'!$D1154&amp;"."&amp;'PCC_SNC-AP'!$E1154&amp;"."&amp;'PCC_SNC-AP'!$F1154,IF('PCC_SNC-AP'!$E1154&lt;&gt;"",'PCC_SNC-AP'!$D1154&amp;"."&amp;'PCC_SNC-AP'!$E1154,IF('PCC_SNC-AP'!$D1154="",LEFT(#REF!,1),'PCC_SNC-AP'!$D1154))))</f>
        <v>70.1.07</v>
      </c>
      <c r="C1154" s="38">
        <v>70107</v>
      </c>
      <c r="D1154" s="37" t="str">
        <f t="shared" si="37"/>
        <v>70</v>
      </c>
      <c r="E1154" s="43">
        <v>1</v>
      </c>
      <c r="F1154" s="37" t="str">
        <f>RIGHT('PCC_SNC-AP'!$C1154,2)</f>
        <v>07</v>
      </c>
      <c r="G1154" s="37"/>
      <c r="H1154" s="37"/>
      <c r="I1154" s="69" t="s">
        <v>889</v>
      </c>
      <c r="J1154" s="41" t="s">
        <v>19</v>
      </c>
      <c r="K1154" s="71" t="s">
        <v>931</v>
      </c>
      <c r="L1154" s="41"/>
      <c r="M1154" s="73"/>
    </row>
    <row r="1155" spans="2:13" ht="18" customHeight="1" x14ac:dyDescent="0.3">
      <c r="B1155" s="37" t="str">
        <f>IF('PCC_SNC-AP'!$G1155&lt;&gt;"",'PCC_SNC-AP'!$D1155&amp;"."&amp;'PCC_SNC-AP'!$E1155&amp;"."&amp;'PCC_SNC-AP'!$F1155&amp;"."&amp;'PCC_SNC-AP'!$G1155,IF('PCC_SNC-AP'!$F1155&lt;&gt;"",'PCC_SNC-AP'!$D1155&amp;"."&amp;'PCC_SNC-AP'!$E1155&amp;"."&amp;'PCC_SNC-AP'!$F1155,IF('PCC_SNC-AP'!$E1155&lt;&gt;"",'PCC_SNC-AP'!$D1155&amp;"."&amp;'PCC_SNC-AP'!$E1155,IF('PCC_SNC-AP'!$D1155="",LEFT(#REF!,1),'PCC_SNC-AP'!$D1155))))</f>
        <v>70.1.99</v>
      </c>
      <c r="C1155" s="38">
        <v>70199</v>
      </c>
      <c r="D1155" s="37" t="str">
        <f t="shared" si="37"/>
        <v>70</v>
      </c>
      <c r="E1155" s="43">
        <v>1</v>
      </c>
      <c r="F1155" s="37" t="str">
        <f>RIGHT('PCC_SNC-AP'!$C1155,2)</f>
        <v>99</v>
      </c>
      <c r="G1155" s="37"/>
      <c r="H1155" s="37"/>
      <c r="I1155" s="69" t="s">
        <v>283</v>
      </c>
      <c r="J1155" s="41" t="s">
        <v>19</v>
      </c>
      <c r="K1155" s="71" t="s">
        <v>931</v>
      </c>
      <c r="L1155" s="41"/>
      <c r="M1155" s="73"/>
    </row>
    <row r="1156" spans="2:13" ht="18" customHeight="1" x14ac:dyDescent="0.3">
      <c r="B1156" s="37" t="str">
        <f>IF('PCC_SNC-AP'!$G1156&lt;&gt;"",'PCC_SNC-AP'!$D1156&amp;"."&amp;'PCC_SNC-AP'!$E1156&amp;"."&amp;'PCC_SNC-AP'!$F1156&amp;"."&amp;'PCC_SNC-AP'!$G1156,IF('PCC_SNC-AP'!$F1156&lt;&gt;"",'PCC_SNC-AP'!$D1156&amp;"."&amp;'PCC_SNC-AP'!$E1156&amp;"."&amp;'PCC_SNC-AP'!$F1156,IF('PCC_SNC-AP'!$E1156&lt;&gt;"",'PCC_SNC-AP'!$D1156&amp;"."&amp;'PCC_SNC-AP'!$E1156,IF('PCC_SNC-AP'!$D1156="",LEFT(#REF!,1),'PCC_SNC-AP'!$D1156))))</f>
        <v>70.2</v>
      </c>
      <c r="C1156" s="38">
        <v>702</v>
      </c>
      <c r="D1156" s="37" t="str">
        <f t="shared" si="37"/>
        <v>70</v>
      </c>
      <c r="E1156" s="37" t="str">
        <f>RIGHT('PCC_SNC-AP'!$C1156,1)</f>
        <v>2</v>
      </c>
      <c r="F1156" s="37"/>
      <c r="G1156" s="37"/>
      <c r="H1156" s="37"/>
      <c r="I1156" s="50" t="s">
        <v>324</v>
      </c>
      <c r="J1156" s="41" t="s">
        <v>16</v>
      </c>
      <c r="K1156" s="71"/>
      <c r="L1156" s="41"/>
      <c r="M1156" s="73"/>
    </row>
    <row r="1157" spans="2:13" ht="16.5" customHeight="1" x14ac:dyDescent="0.3">
      <c r="B1157" s="37" t="str">
        <f>IF('PCC_SNC-AP'!$G1157&lt;&gt;"",'PCC_SNC-AP'!$D1157&amp;"."&amp;'PCC_SNC-AP'!$E1157&amp;"."&amp;'PCC_SNC-AP'!$F1157&amp;"."&amp;'PCC_SNC-AP'!$G1157,IF('PCC_SNC-AP'!$F1157&lt;&gt;"",'PCC_SNC-AP'!$D1157&amp;"."&amp;'PCC_SNC-AP'!$E1157&amp;"."&amp;'PCC_SNC-AP'!$F1157,IF('PCC_SNC-AP'!$E1157&lt;&gt;"",'PCC_SNC-AP'!$D1157&amp;"."&amp;'PCC_SNC-AP'!$E1157,IF('PCC_SNC-AP'!$D1157="",LEFT(#REF!,1),'PCC_SNC-AP'!$D1157))))</f>
        <v>70.2.01</v>
      </c>
      <c r="C1157" s="38">
        <v>70201</v>
      </c>
      <c r="D1157" s="37" t="str">
        <f t="shared" si="37"/>
        <v>70</v>
      </c>
      <c r="E1157" s="43">
        <v>2</v>
      </c>
      <c r="F1157" s="37" t="str">
        <f>RIGHT('PCC_SNC-AP'!$C1157,2)</f>
        <v>01</v>
      </c>
      <c r="G1157" s="37"/>
      <c r="H1157" s="37"/>
      <c r="I1157" s="69" t="s">
        <v>892</v>
      </c>
      <c r="J1157" s="41" t="s">
        <v>19</v>
      </c>
      <c r="K1157" s="71" t="s">
        <v>931</v>
      </c>
      <c r="L1157" s="41"/>
      <c r="M1157" s="73"/>
    </row>
    <row r="1158" spans="2:13" ht="18" customHeight="1" x14ac:dyDescent="0.3">
      <c r="B1158" s="37" t="str">
        <f>IF('PCC_SNC-AP'!$G1158&lt;&gt;"",'PCC_SNC-AP'!$D1158&amp;"."&amp;'PCC_SNC-AP'!$E1158&amp;"."&amp;'PCC_SNC-AP'!$F1158&amp;"."&amp;'PCC_SNC-AP'!$G1158,IF('PCC_SNC-AP'!$F1158&lt;&gt;"",'PCC_SNC-AP'!$D1158&amp;"."&amp;'PCC_SNC-AP'!$E1158&amp;"."&amp;'PCC_SNC-AP'!$F1158,IF('PCC_SNC-AP'!$E1158&lt;&gt;"",'PCC_SNC-AP'!$D1158&amp;"."&amp;'PCC_SNC-AP'!$E1158,IF('PCC_SNC-AP'!$D1158="",LEFT(#REF!,1),'PCC_SNC-AP'!$D1158))))</f>
        <v>70.2.02</v>
      </c>
      <c r="C1158" s="38">
        <v>70202</v>
      </c>
      <c r="D1158" s="37" t="str">
        <f t="shared" si="37"/>
        <v>70</v>
      </c>
      <c r="E1158" s="43">
        <v>2</v>
      </c>
      <c r="F1158" s="37" t="str">
        <f>RIGHT('PCC_SNC-AP'!$C1158,2)</f>
        <v>02</v>
      </c>
      <c r="G1158" s="37"/>
      <c r="H1158" s="37"/>
      <c r="I1158" s="69" t="s">
        <v>893</v>
      </c>
      <c r="J1158" s="41" t="s">
        <v>19</v>
      </c>
      <c r="K1158" s="71" t="s">
        <v>931</v>
      </c>
      <c r="L1158" s="41"/>
      <c r="M1158" s="73"/>
    </row>
    <row r="1159" spans="2:13" ht="18" customHeight="1" x14ac:dyDescent="0.3">
      <c r="B1159" s="37" t="str">
        <f>IF('PCC_SNC-AP'!$G1159&lt;&gt;"",'PCC_SNC-AP'!$D1159&amp;"."&amp;'PCC_SNC-AP'!$E1159&amp;"."&amp;'PCC_SNC-AP'!$F1159&amp;"."&amp;'PCC_SNC-AP'!$G1159,IF('PCC_SNC-AP'!$F1159&lt;&gt;"",'PCC_SNC-AP'!$D1159&amp;"."&amp;'PCC_SNC-AP'!$E1159&amp;"."&amp;'PCC_SNC-AP'!$F1159,IF('PCC_SNC-AP'!$E1159&lt;&gt;"",'PCC_SNC-AP'!$D1159&amp;"."&amp;'PCC_SNC-AP'!$E1159,IF('PCC_SNC-AP'!$D1159="",LEFT(#REF!,1),'PCC_SNC-AP'!$D1159))))</f>
        <v>70.2.03</v>
      </c>
      <c r="C1159" s="38">
        <v>70203</v>
      </c>
      <c r="D1159" s="37" t="str">
        <f t="shared" si="37"/>
        <v>70</v>
      </c>
      <c r="E1159" s="43">
        <v>2</v>
      </c>
      <c r="F1159" s="37" t="str">
        <f>RIGHT('PCC_SNC-AP'!$C1159,2)</f>
        <v>03</v>
      </c>
      <c r="G1159" s="37"/>
      <c r="H1159" s="37"/>
      <c r="I1159" s="69" t="s">
        <v>894</v>
      </c>
      <c r="J1159" s="41" t="s">
        <v>19</v>
      </c>
      <c r="K1159" s="71" t="s">
        <v>931</v>
      </c>
      <c r="L1159" s="41"/>
      <c r="M1159" s="73"/>
    </row>
    <row r="1160" spans="2:13" ht="16.5" customHeight="1" x14ac:dyDescent="0.3">
      <c r="B1160" s="37" t="str">
        <f>IF('PCC_SNC-AP'!$G1160&lt;&gt;"",'PCC_SNC-AP'!$D1160&amp;"."&amp;'PCC_SNC-AP'!$E1160&amp;"."&amp;'PCC_SNC-AP'!$F1160&amp;"."&amp;'PCC_SNC-AP'!$G1160,IF('PCC_SNC-AP'!$F1160&lt;&gt;"",'PCC_SNC-AP'!$D1160&amp;"."&amp;'PCC_SNC-AP'!$E1160&amp;"."&amp;'PCC_SNC-AP'!$F1160,IF('PCC_SNC-AP'!$E1160&lt;&gt;"",'PCC_SNC-AP'!$D1160&amp;"."&amp;'PCC_SNC-AP'!$E1160,IF('PCC_SNC-AP'!$D1160="",LEFT(#REF!,1),'PCC_SNC-AP'!$D1160))))</f>
        <v>70.2.04</v>
      </c>
      <c r="C1160" s="38">
        <v>70204</v>
      </c>
      <c r="D1160" s="37" t="str">
        <f t="shared" si="37"/>
        <v>70</v>
      </c>
      <c r="E1160" s="43">
        <v>2</v>
      </c>
      <c r="F1160" s="37" t="str">
        <f>RIGHT('PCC_SNC-AP'!$C1160,2)</f>
        <v>04</v>
      </c>
      <c r="G1160" s="37"/>
      <c r="H1160" s="37"/>
      <c r="I1160" s="69" t="s">
        <v>895</v>
      </c>
      <c r="J1160" s="41" t="s">
        <v>19</v>
      </c>
      <c r="K1160" s="71" t="s">
        <v>931</v>
      </c>
      <c r="L1160" s="41"/>
      <c r="M1160" s="73"/>
    </row>
    <row r="1161" spans="2:13" ht="18" customHeight="1" x14ac:dyDescent="0.3">
      <c r="B1161" s="37" t="str">
        <f>IF('PCC_SNC-AP'!$G1161&lt;&gt;"",'PCC_SNC-AP'!$D1161&amp;"."&amp;'PCC_SNC-AP'!$E1161&amp;"."&amp;'PCC_SNC-AP'!$F1161&amp;"."&amp;'PCC_SNC-AP'!$G1161,IF('PCC_SNC-AP'!$F1161&lt;&gt;"",'PCC_SNC-AP'!$D1161&amp;"."&amp;'PCC_SNC-AP'!$E1161&amp;"."&amp;'PCC_SNC-AP'!$F1161,IF('PCC_SNC-AP'!$E1161&lt;&gt;"",'PCC_SNC-AP'!$D1161&amp;"."&amp;'PCC_SNC-AP'!$E1161,IF('PCC_SNC-AP'!$D1161="",LEFT(#REF!,1),'PCC_SNC-AP'!$D1161))))</f>
        <v>70.2.05</v>
      </c>
      <c r="C1161" s="38">
        <v>70205</v>
      </c>
      <c r="D1161" s="37" t="str">
        <f t="shared" si="37"/>
        <v>70</v>
      </c>
      <c r="E1161" s="43">
        <v>2</v>
      </c>
      <c r="F1161" s="37" t="str">
        <f>RIGHT('PCC_SNC-AP'!$C1161,2)</f>
        <v>05</v>
      </c>
      <c r="G1161" s="37"/>
      <c r="H1161" s="37"/>
      <c r="I1161" s="69" t="s">
        <v>896</v>
      </c>
      <c r="J1161" s="41" t="s">
        <v>19</v>
      </c>
      <c r="K1161" s="71" t="s">
        <v>931</v>
      </c>
      <c r="L1161" s="41"/>
      <c r="M1161" s="73"/>
    </row>
    <row r="1162" spans="2:13" ht="18" customHeight="1" x14ac:dyDescent="0.3">
      <c r="B1162" s="37" t="str">
        <f>IF('PCC_SNC-AP'!$G1162&lt;&gt;"",'PCC_SNC-AP'!$D1162&amp;"."&amp;'PCC_SNC-AP'!$E1162&amp;"."&amp;'PCC_SNC-AP'!$F1162&amp;"."&amp;'PCC_SNC-AP'!$G1162,IF('PCC_SNC-AP'!$F1162&lt;&gt;"",'PCC_SNC-AP'!$D1162&amp;"."&amp;'PCC_SNC-AP'!$E1162&amp;"."&amp;'PCC_SNC-AP'!$F1162,IF('PCC_SNC-AP'!$E1162&lt;&gt;"",'PCC_SNC-AP'!$D1162&amp;"."&amp;'PCC_SNC-AP'!$E1162,IF('PCC_SNC-AP'!$D1162="",LEFT(#REF!,1),'PCC_SNC-AP'!$D1162))))</f>
        <v>70.2.06</v>
      </c>
      <c r="C1162" s="38">
        <v>70206</v>
      </c>
      <c r="D1162" s="37" t="str">
        <f t="shared" si="37"/>
        <v>70</v>
      </c>
      <c r="E1162" s="43">
        <v>2</v>
      </c>
      <c r="F1162" s="37" t="str">
        <f>RIGHT('PCC_SNC-AP'!$C1162,2)</f>
        <v>06</v>
      </c>
      <c r="G1162" s="37"/>
      <c r="H1162" s="37"/>
      <c r="I1162" s="69" t="s">
        <v>936</v>
      </c>
      <c r="J1162" s="41" t="s">
        <v>19</v>
      </c>
      <c r="K1162" s="71" t="s">
        <v>931</v>
      </c>
      <c r="L1162" s="41"/>
      <c r="M1162" s="73"/>
    </row>
    <row r="1163" spans="2:13" ht="16.5" customHeight="1" x14ac:dyDescent="0.3">
      <c r="B1163" s="37" t="str">
        <f>IF('PCC_SNC-AP'!$G1163&lt;&gt;"",'PCC_SNC-AP'!$D1163&amp;"."&amp;'PCC_SNC-AP'!$E1163&amp;"."&amp;'PCC_SNC-AP'!$F1163&amp;"."&amp;'PCC_SNC-AP'!$G1163,IF('PCC_SNC-AP'!$F1163&lt;&gt;"",'PCC_SNC-AP'!$D1163&amp;"."&amp;'PCC_SNC-AP'!$E1163&amp;"."&amp;'PCC_SNC-AP'!$F1163,IF('PCC_SNC-AP'!$E1163&lt;&gt;"",'PCC_SNC-AP'!$D1163&amp;"."&amp;'PCC_SNC-AP'!$E1163,IF('PCC_SNC-AP'!$D1163="",LEFT(#REF!,1),'PCC_SNC-AP'!$D1163))))</f>
        <v>70.2.07</v>
      </c>
      <c r="C1163" s="38">
        <v>70207</v>
      </c>
      <c r="D1163" s="37" t="str">
        <f t="shared" si="37"/>
        <v>70</v>
      </c>
      <c r="E1163" s="43">
        <v>2</v>
      </c>
      <c r="F1163" s="37" t="str">
        <f>RIGHT('PCC_SNC-AP'!$C1163,2)</f>
        <v>07</v>
      </c>
      <c r="G1163" s="37"/>
      <c r="H1163" s="37"/>
      <c r="I1163" s="69" t="s">
        <v>898</v>
      </c>
      <c r="J1163" s="41" t="s">
        <v>19</v>
      </c>
      <c r="K1163" s="71" t="s">
        <v>931</v>
      </c>
      <c r="L1163" s="41"/>
      <c r="M1163" s="73"/>
    </row>
    <row r="1164" spans="2:13" x14ac:dyDescent="0.3">
      <c r="B1164" s="37" t="str">
        <f>IF('PCC_SNC-AP'!$G1164&lt;&gt;"",'PCC_SNC-AP'!$D1164&amp;"."&amp;'PCC_SNC-AP'!$E1164&amp;"."&amp;'PCC_SNC-AP'!$F1164&amp;"."&amp;'PCC_SNC-AP'!$G1164,IF('PCC_SNC-AP'!$F1164&lt;&gt;"",'PCC_SNC-AP'!$D1164&amp;"."&amp;'PCC_SNC-AP'!$E1164&amp;"."&amp;'PCC_SNC-AP'!$F1164,IF('PCC_SNC-AP'!$E1164&lt;&gt;"",'PCC_SNC-AP'!$D1164&amp;"."&amp;'PCC_SNC-AP'!$E1164,IF('PCC_SNC-AP'!$D1164="",LEFT(#REF!,1),'PCC_SNC-AP'!$D1164))))</f>
        <v>70.2.08</v>
      </c>
      <c r="C1164" s="38">
        <v>70208</v>
      </c>
      <c r="D1164" s="37" t="str">
        <f t="shared" si="37"/>
        <v>70</v>
      </c>
      <c r="E1164" s="43">
        <v>2</v>
      </c>
      <c r="F1164" s="37" t="str">
        <f>RIGHT('PCC_SNC-AP'!$C1164,2)</f>
        <v>08</v>
      </c>
      <c r="G1164" s="37"/>
      <c r="H1164" s="37"/>
      <c r="I1164" s="69" t="s">
        <v>937</v>
      </c>
      <c r="J1164" s="41" t="s">
        <v>19</v>
      </c>
      <c r="K1164" s="71" t="s">
        <v>931</v>
      </c>
      <c r="L1164" s="41"/>
      <c r="M1164" s="73"/>
    </row>
    <row r="1165" spans="2:13" ht="18" customHeight="1" x14ac:dyDescent="0.3">
      <c r="B1165" s="37" t="str">
        <f>IF('PCC_SNC-AP'!$G1165&lt;&gt;"",'PCC_SNC-AP'!$D1165&amp;"."&amp;'PCC_SNC-AP'!$E1165&amp;"."&amp;'PCC_SNC-AP'!$F1165&amp;"."&amp;'PCC_SNC-AP'!$G1165,IF('PCC_SNC-AP'!$F1165&lt;&gt;"",'PCC_SNC-AP'!$D1165&amp;"."&amp;'PCC_SNC-AP'!$E1165&amp;"."&amp;'PCC_SNC-AP'!$F1165,IF('PCC_SNC-AP'!$E1165&lt;&gt;"",'PCC_SNC-AP'!$D1165&amp;"."&amp;'PCC_SNC-AP'!$E1165,IF('PCC_SNC-AP'!$D1165="",LEFT(#REF!,1),'PCC_SNC-AP'!$D1165))))</f>
        <v>70.2.09</v>
      </c>
      <c r="C1165" s="38">
        <v>70209</v>
      </c>
      <c r="D1165" s="37" t="str">
        <f t="shared" si="37"/>
        <v>70</v>
      </c>
      <c r="E1165" s="43">
        <v>2</v>
      </c>
      <c r="F1165" s="37" t="str">
        <f>RIGHT('PCC_SNC-AP'!$C1165,2)</f>
        <v>09</v>
      </c>
      <c r="G1165" s="37"/>
      <c r="H1165" s="37"/>
      <c r="I1165" s="69" t="s">
        <v>938</v>
      </c>
      <c r="J1165" s="41" t="s">
        <v>19</v>
      </c>
      <c r="K1165" s="71" t="s">
        <v>931</v>
      </c>
      <c r="L1165" s="41"/>
      <c r="M1165" s="73"/>
    </row>
    <row r="1166" spans="2:13" ht="16.5" customHeight="1" x14ac:dyDescent="0.3">
      <c r="B1166" s="37" t="str">
        <f>IF('PCC_SNC-AP'!$G1166&lt;&gt;"",'PCC_SNC-AP'!$D1166&amp;"."&amp;'PCC_SNC-AP'!$E1166&amp;"."&amp;'PCC_SNC-AP'!$F1166&amp;"."&amp;'PCC_SNC-AP'!$G1166,IF('PCC_SNC-AP'!$F1166&lt;&gt;"",'PCC_SNC-AP'!$D1166&amp;"."&amp;'PCC_SNC-AP'!$E1166&amp;"."&amp;'PCC_SNC-AP'!$F1166,IF('PCC_SNC-AP'!$E1166&lt;&gt;"",'PCC_SNC-AP'!$D1166&amp;"."&amp;'PCC_SNC-AP'!$E1166,IF('PCC_SNC-AP'!$D1166="",LEFT(#REF!,1),'PCC_SNC-AP'!$D1166))))</f>
        <v>70.2.10</v>
      </c>
      <c r="C1166" s="38">
        <v>70210</v>
      </c>
      <c r="D1166" s="37" t="str">
        <f t="shared" si="37"/>
        <v>70</v>
      </c>
      <c r="E1166" s="43">
        <v>2</v>
      </c>
      <c r="F1166" s="37" t="str">
        <f>RIGHT('PCC_SNC-AP'!$C1166,2)</f>
        <v>10</v>
      </c>
      <c r="G1166" s="37"/>
      <c r="H1166" s="37"/>
      <c r="I1166" s="69" t="s">
        <v>939</v>
      </c>
      <c r="J1166" s="41" t="s">
        <v>19</v>
      </c>
      <c r="K1166" s="71" t="s">
        <v>931</v>
      </c>
      <c r="L1166" s="41"/>
      <c r="M1166" s="73"/>
    </row>
    <row r="1167" spans="2:13" x14ac:dyDescent="0.3">
      <c r="B1167" s="37" t="str">
        <f>IF('PCC_SNC-AP'!$G1167&lt;&gt;"",'PCC_SNC-AP'!$D1167&amp;"."&amp;'PCC_SNC-AP'!$E1167&amp;"."&amp;'PCC_SNC-AP'!$F1167&amp;"."&amp;'PCC_SNC-AP'!$G1167,IF('PCC_SNC-AP'!$F1167&lt;&gt;"",'PCC_SNC-AP'!$D1167&amp;"."&amp;'PCC_SNC-AP'!$E1167&amp;"."&amp;'PCC_SNC-AP'!$F1167,IF('PCC_SNC-AP'!$E1167&lt;&gt;"",'PCC_SNC-AP'!$D1167&amp;"."&amp;'PCC_SNC-AP'!$E1167,IF('PCC_SNC-AP'!$D1167="",LEFT(#REF!,1),'PCC_SNC-AP'!$D1167))))</f>
        <v>70.2.11</v>
      </c>
      <c r="C1167" s="38">
        <v>70211</v>
      </c>
      <c r="D1167" s="37" t="str">
        <f t="shared" si="37"/>
        <v>70</v>
      </c>
      <c r="E1167" s="43">
        <v>2</v>
      </c>
      <c r="F1167" s="37" t="str">
        <f>RIGHT('PCC_SNC-AP'!$C1167,2)</f>
        <v>11</v>
      </c>
      <c r="G1167" s="37"/>
      <c r="H1167" s="37"/>
      <c r="I1167" s="69" t="s">
        <v>940</v>
      </c>
      <c r="J1167" s="41" t="s">
        <v>19</v>
      </c>
      <c r="K1167" s="71" t="s">
        <v>931</v>
      </c>
      <c r="L1167" s="41"/>
      <c r="M1167" s="73"/>
    </row>
    <row r="1168" spans="2:13" ht="18" customHeight="1" x14ac:dyDescent="0.3">
      <c r="B1168" s="37" t="str">
        <f>IF('PCC_SNC-AP'!$G1168&lt;&gt;"",'PCC_SNC-AP'!$D1168&amp;"."&amp;'PCC_SNC-AP'!$E1168&amp;"."&amp;'PCC_SNC-AP'!$F1168&amp;"."&amp;'PCC_SNC-AP'!$G1168,IF('PCC_SNC-AP'!$F1168&lt;&gt;"",'PCC_SNC-AP'!$D1168&amp;"."&amp;'PCC_SNC-AP'!$E1168&amp;"."&amp;'PCC_SNC-AP'!$F1168,IF('PCC_SNC-AP'!$E1168&lt;&gt;"",'PCC_SNC-AP'!$D1168&amp;"."&amp;'PCC_SNC-AP'!$E1168,IF('PCC_SNC-AP'!$D1168="",LEFT(#REF!,1),'PCC_SNC-AP'!$D1168))))</f>
        <v>70.2.12</v>
      </c>
      <c r="C1168" s="38">
        <v>70212</v>
      </c>
      <c r="D1168" s="37" t="str">
        <f t="shared" si="37"/>
        <v>70</v>
      </c>
      <c r="E1168" s="43">
        <v>2</v>
      </c>
      <c r="F1168" s="37" t="str">
        <f>RIGHT('PCC_SNC-AP'!$C1168,2)</f>
        <v>12</v>
      </c>
      <c r="G1168" s="37"/>
      <c r="H1168" s="37"/>
      <c r="I1168" s="69" t="s">
        <v>941</v>
      </c>
      <c r="J1168" s="41" t="s">
        <v>19</v>
      </c>
      <c r="K1168" s="71" t="s">
        <v>931</v>
      </c>
      <c r="L1168" s="41"/>
      <c r="M1168" s="73"/>
    </row>
    <row r="1169" spans="2:13" ht="16.5" customHeight="1" x14ac:dyDescent="0.3">
      <c r="B1169" s="37" t="str">
        <f>IF('PCC_SNC-AP'!$G1169&lt;&gt;"",'PCC_SNC-AP'!$D1169&amp;"."&amp;'PCC_SNC-AP'!$E1169&amp;"."&amp;'PCC_SNC-AP'!$F1169&amp;"."&amp;'PCC_SNC-AP'!$G1169,IF('PCC_SNC-AP'!$F1169&lt;&gt;"",'PCC_SNC-AP'!$D1169&amp;"."&amp;'PCC_SNC-AP'!$E1169&amp;"."&amp;'PCC_SNC-AP'!$F1169,IF('PCC_SNC-AP'!$E1169&lt;&gt;"",'PCC_SNC-AP'!$D1169&amp;"."&amp;'PCC_SNC-AP'!$E1169,IF('PCC_SNC-AP'!$D1169="",LEFT(#REF!,1),'PCC_SNC-AP'!$D1169))))</f>
        <v>70.2.13</v>
      </c>
      <c r="C1169" s="38">
        <v>70213</v>
      </c>
      <c r="D1169" s="37" t="str">
        <f t="shared" si="37"/>
        <v>70</v>
      </c>
      <c r="E1169" s="43">
        <v>2</v>
      </c>
      <c r="F1169" s="37" t="str">
        <f>RIGHT('PCC_SNC-AP'!$C1169,2)</f>
        <v>13</v>
      </c>
      <c r="G1169" s="37"/>
      <c r="H1169" s="37"/>
      <c r="I1169" s="69" t="s">
        <v>942</v>
      </c>
      <c r="J1169" s="41" t="s">
        <v>19</v>
      </c>
      <c r="K1169" s="71" t="s">
        <v>931</v>
      </c>
      <c r="L1169" s="41"/>
      <c r="M1169" s="73"/>
    </row>
    <row r="1170" spans="2:13" x14ac:dyDescent="0.3">
      <c r="B1170" s="37" t="str">
        <f>IF('PCC_SNC-AP'!$G1170&lt;&gt;"",'PCC_SNC-AP'!$D1170&amp;"."&amp;'PCC_SNC-AP'!$E1170&amp;"."&amp;'PCC_SNC-AP'!$F1170&amp;"."&amp;'PCC_SNC-AP'!$G1170,IF('PCC_SNC-AP'!$F1170&lt;&gt;"",'PCC_SNC-AP'!$D1170&amp;"."&amp;'PCC_SNC-AP'!$E1170&amp;"."&amp;'PCC_SNC-AP'!$F1170,IF('PCC_SNC-AP'!$E1170&lt;&gt;"",'PCC_SNC-AP'!$D1170&amp;"."&amp;'PCC_SNC-AP'!$E1170,IF('PCC_SNC-AP'!$D1170="",LEFT(#REF!,1),'PCC_SNC-AP'!$D1170))))</f>
        <v>70.2.14</v>
      </c>
      <c r="C1170" s="38">
        <v>70214</v>
      </c>
      <c r="D1170" s="37" t="str">
        <f t="shared" si="37"/>
        <v>70</v>
      </c>
      <c r="E1170" s="43">
        <v>2</v>
      </c>
      <c r="F1170" s="37" t="str">
        <f>RIGHT('PCC_SNC-AP'!$C1170,2)</f>
        <v>14</v>
      </c>
      <c r="G1170" s="37"/>
      <c r="H1170" s="37"/>
      <c r="I1170" s="69" t="s">
        <v>943</v>
      </c>
      <c r="J1170" s="41" t="s">
        <v>19</v>
      </c>
      <c r="K1170" s="71" t="s">
        <v>931</v>
      </c>
      <c r="L1170" s="41"/>
      <c r="M1170" s="73"/>
    </row>
    <row r="1171" spans="2:13" ht="18" customHeight="1" x14ac:dyDescent="0.3">
      <c r="B1171" s="37" t="str">
        <f>IF('PCC_SNC-AP'!$G1171&lt;&gt;"",'PCC_SNC-AP'!$D1171&amp;"."&amp;'PCC_SNC-AP'!$E1171&amp;"."&amp;'PCC_SNC-AP'!$F1171&amp;"."&amp;'PCC_SNC-AP'!$G1171,IF('PCC_SNC-AP'!$F1171&lt;&gt;"",'PCC_SNC-AP'!$D1171&amp;"."&amp;'PCC_SNC-AP'!$E1171&amp;"."&amp;'PCC_SNC-AP'!$F1171,IF('PCC_SNC-AP'!$E1171&lt;&gt;"",'PCC_SNC-AP'!$D1171&amp;"."&amp;'PCC_SNC-AP'!$E1171,IF('PCC_SNC-AP'!$D1171="",LEFT(#REF!,1),'PCC_SNC-AP'!$D1171))))</f>
        <v>70.2.99</v>
      </c>
      <c r="C1171" s="38">
        <v>70299</v>
      </c>
      <c r="D1171" s="37" t="str">
        <f t="shared" si="37"/>
        <v>70</v>
      </c>
      <c r="E1171" s="43">
        <v>2</v>
      </c>
      <c r="F1171" s="37" t="str">
        <f>RIGHT('PCC_SNC-AP'!$C1171,2)</f>
        <v>99</v>
      </c>
      <c r="G1171" s="37"/>
      <c r="H1171" s="37"/>
      <c r="I1171" s="69" t="s">
        <v>283</v>
      </c>
      <c r="J1171" s="41" t="s">
        <v>19</v>
      </c>
      <c r="K1171" s="71" t="s">
        <v>931</v>
      </c>
      <c r="L1171" s="41"/>
      <c r="M1171" s="73"/>
    </row>
    <row r="1172" spans="2:13" ht="16.5" customHeight="1" x14ac:dyDescent="0.3">
      <c r="B1172" s="37" t="str">
        <f>IF('PCC_SNC-AP'!$G1172&lt;&gt;"",'PCC_SNC-AP'!$D1172&amp;"."&amp;'PCC_SNC-AP'!$E1172&amp;"."&amp;'PCC_SNC-AP'!$F1172&amp;"."&amp;'PCC_SNC-AP'!$G1172,IF('PCC_SNC-AP'!$F1172&lt;&gt;"",'PCC_SNC-AP'!$D1172&amp;"."&amp;'PCC_SNC-AP'!$E1172&amp;"."&amp;'PCC_SNC-AP'!$F1172,IF('PCC_SNC-AP'!$E1172&lt;&gt;"",'PCC_SNC-AP'!$D1172&amp;"."&amp;'PCC_SNC-AP'!$E1172,IF('PCC_SNC-AP'!$D1172="",LEFT(#REF!,1),'PCC_SNC-AP'!$D1172))))</f>
        <v>70.3</v>
      </c>
      <c r="C1172" s="38">
        <v>703</v>
      </c>
      <c r="D1172" s="37" t="str">
        <f t="shared" si="37"/>
        <v>70</v>
      </c>
      <c r="E1172" s="37" t="str">
        <f>RIGHT('PCC_SNC-AP'!$C1172,1)</f>
        <v>3</v>
      </c>
      <c r="F1172" s="37"/>
      <c r="G1172" s="37"/>
      <c r="H1172" s="37"/>
      <c r="I1172" s="50" t="s">
        <v>325</v>
      </c>
      <c r="J1172" s="41" t="s">
        <v>16</v>
      </c>
      <c r="K1172" s="71"/>
      <c r="L1172" s="41"/>
      <c r="M1172" s="73"/>
    </row>
    <row r="1173" spans="2:13" ht="18" customHeight="1" x14ac:dyDescent="0.3">
      <c r="B1173" s="37" t="str">
        <f>IF('PCC_SNC-AP'!$G1173&lt;&gt;"",'PCC_SNC-AP'!$D1173&amp;"."&amp;'PCC_SNC-AP'!$E1173&amp;"."&amp;'PCC_SNC-AP'!$F1173&amp;"."&amp;'PCC_SNC-AP'!$G1173,IF('PCC_SNC-AP'!$F1173&lt;&gt;"",'PCC_SNC-AP'!$D1173&amp;"."&amp;'PCC_SNC-AP'!$E1173&amp;"."&amp;'PCC_SNC-AP'!$F1173,IF('PCC_SNC-AP'!$E1173&lt;&gt;"",'PCC_SNC-AP'!$D1173&amp;"."&amp;'PCC_SNC-AP'!$E1173,IF('PCC_SNC-AP'!$D1173="",LEFT(#REF!,1),'PCC_SNC-AP'!$D1173))))</f>
        <v>70.3.1</v>
      </c>
      <c r="C1173" s="38">
        <v>7031</v>
      </c>
      <c r="D1173" s="37" t="str">
        <f t="shared" si="37"/>
        <v>70</v>
      </c>
      <c r="E1173" s="43">
        <v>3</v>
      </c>
      <c r="F1173" s="37" t="str">
        <f>RIGHT('PCC_SNC-AP'!$C1173,1)</f>
        <v>1</v>
      </c>
      <c r="G1173" s="37"/>
      <c r="H1173" s="37"/>
      <c r="I1173" s="52" t="s">
        <v>378</v>
      </c>
      <c r="J1173" s="41" t="s">
        <v>16</v>
      </c>
      <c r="K1173" s="71"/>
      <c r="L1173" s="41"/>
      <c r="M1173" s="73"/>
    </row>
    <row r="1174" spans="2:13" ht="18" customHeight="1" x14ac:dyDescent="0.3">
      <c r="B1174" s="37" t="str">
        <f>IF('PCC_SNC-AP'!$G1174&lt;&gt;"",'PCC_SNC-AP'!$D1174&amp;"."&amp;'PCC_SNC-AP'!$E1174&amp;"."&amp;'PCC_SNC-AP'!$F1174&amp;"."&amp;'PCC_SNC-AP'!$G1174,IF('PCC_SNC-AP'!$F1174&lt;&gt;"",'PCC_SNC-AP'!$D1174&amp;"."&amp;'PCC_SNC-AP'!$E1174&amp;"."&amp;'PCC_SNC-AP'!$F1174,IF('PCC_SNC-AP'!$E1174&lt;&gt;"",'PCC_SNC-AP'!$D1174&amp;"."&amp;'PCC_SNC-AP'!$E1174,IF('PCC_SNC-AP'!$D1174="",LEFT(#REF!,1),'PCC_SNC-AP'!$D1174))))</f>
        <v>70.3.1.1</v>
      </c>
      <c r="C1174" s="38">
        <v>70311</v>
      </c>
      <c r="D1174" s="37" t="str">
        <f t="shared" si="37"/>
        <v>70</v>
      </c>
      <c r="E1174" s="43">
        <v>3</v>
      </c>
      <c r="F1174" s="43">
        <v>1</v>
      </c>
      <c r="G1174" s="37" t="str">
        <f>RIGHT('PCC_SNC-AP'!$C1174,1)</f>
        <v>1</v>
      </c>
      <c r="H1174" s="37"/>
      <c r="I1174" s="69" t="s">
        <v>944</v>
      </c>
      <c r="J1174" s="41" t="s">
        <v>19</v>
      </c>
      <c r="K1174" s="71" t="s">
        <v>931</v>
      </c>
      <c r="L1174" s="41"/>
      <c r="M1174" s="73"/>
    </row>
    <row r="1175" spans="2:13" ht="16.5" customHeight="1" x14ac:dyDescent="0.3">
      <c r="B1175" s="37" t="str">
        <f>IF('PCC_SNC-AP'!$G1175&lt;&gt;"",'PCC_SNC-AP'!$D1175&amp;"."&amp;'PCC_SNC-AP'!$E1175&amp;"."&amp;'PCC_SNC-AP'!$F1175&amp;"."&amp;'PCC_SNC-AP'!$G1175,IF('PCC_SNC-AP'!$F1175&lt;&gt;"",'PCC_SNC-AP'!$D1175&amp;"."&amp;'PCC_SNC-AP'!$E1175&amp;"."&amp;'PCC_SNC-AP'!$F1175,IF('PCC_SNC-AP'!$E1175&lt;&gt;"",'PCC_SNC-AP'!$D1175&amp;"."&amp;'PCC_SNC-AP'!$E1175,IF('PCC_SNC-AP'!$D1175="",LEFT(#REF!,1),'PCC_SNC-AP'!$D1175))))</f>
        <v>70.3.1.2</v>
      </c>
      <c r="C1175" s="38">
        <v>70312</v>
      </c>
      <c r="D1175" s="37" t="str">
        <f t="shared" si="37"/>
        <v>70</v>
      </c>
      <c r="E1175" s="43">
        <v>3</v>
      </c>
      <c r="F1175" s="43">
        <v>1</v>
      </c>
      <c r="G1175" s="37" t="str">
        <f>RIGHT('PCC_SNC-AP'!$C1175,1)</f>
        <v>2</v>
      </c>
      <c r="H1175" s="37"/>
      <c r="I1175" s="69" t="s">
        <v>945</v>
      </c>
      <c r="J1175" s="41" t="s">
        <v>19</v>
      </c>
      <c r="K1175" s="71" t="s">
        <v>931</v>
      </c>
      <c r="L1175" s="41"/>
      <c r="M1175" s="73"/>
    </row>
    <row r="1176" spans="2:13" ht="18" customHeight="1" x14ac:dyDescent="0.3">
      <c r="B1176" s="37" t="str">
        <f>IF('PCC_SNC-AP'!$G1176&lt;&gt;"",'PCC_SNC-AP'!$D1176&amp;"."&amp;'PCC_SNC-AP'!$E1176&amp;"."&amp;'PCC_SNC-AP'!$F1176&amp;"."&amp;'PCC_SNC-AP'!$G1176,IF('PCC_SNC-AP'!$F1176&lt;&gt;"",'PCC_SNC-AP'!$D1176&amp;"."&amp;'PCC_SNC-AP'!$E1176&amp;"."&amp;'PCC_SNC-AP'!$F1176,IF('PCC_SNC-AP'!$E1176&lt;&gt;"",'PCC_SNC-AP'!$D1176&amp;"."&amp;'PCC_SNC-AP'!$E1176,IF('PCC_SNC-AP'!$D1176="",LEFT(#REF!,1),'PCC_SNC-AP'!$D1176))))</f>
        <v>70.3.1.3</v>
      </c>
      <c r="C1176" s="38">
        <v>70313</v>
      </c>
      <c r="D1176" s="37" t="str">
        <f t="shared" si="37"/>
        <v>70</v>
      </c>
      <c r="E1176" s="43">
        <v>3</v>
      </c>
      <c r="F1176" s="43">
        <v>1</v>
      </c>
      <c r="G1176" s="37" t="str">
        <f>RIGHT('PCC_SNC-AP'!$C1176,1)</f>
        <v>3</v>
      </c>
      <c r="H1176" s="37"/>
      <c r="I1176" s="69" t="s">
        <v>946</v>
      </c>
      <c r="J1176" s="41" t="s">
        <v>19</v>
      </c>
      <c r="K1176" s="71" t="s">
        <v>931</v>
      </c>
      <c r="L1176" s="41"/>
      <c r="M1176" s="73"/>
    </row>
    <row r="1177" spans="2:13" ht="18" customHeight="1" x14ac:dyDescent="0.3">
      <c r="B1177" s="37" t="str">
        <f>IF('PCC_SNC-AP'!$G1177&lt;&gt;"",'PCC_SNC-AP'!$D1177&amp;"."&amp;'PCC_SNC-AP'!$E1177&amp;"."&amp;'PCC_SNC-AP'!$F1177&amp;"."&amp;'PCC_SNC-AP'!$G1177,IF('PCC_SNC-AP'!$F1177&lt;&gt;"",'PCC_SNC-AP'!$D1177&amp;"."&amp;'PCC_SNC-AP'!$E1177&amp;"."&amp;'PCC_SNC-AP'!$F1177,IF('PCC_SNC-AP'!$E1177&lt;&gt;"",'PCC_SNC-AP'!$D1177&amp;"."&amp;'PCC_SNC-AP'!$E1177,IF('PCC_SNC-AP'!$D1177="",LEFT(#REF!,1),'PCC_SNC-AP'!$D1177))))</f>
        <v>70.3.1.4</v>
      </c>
      <c r="C1177" s="38">
        <v>70314</v>
      </c>
      <c r="D1177" s="37" t="str">
        <f t="shared" si="37"/>
        <v>70</v>
      </c>
      <c r="E1177" s="43">
        <v>3</v>
      </c>
      <c r="F1177" s="43">
        <v>1</v>
      </c>
      <c r="G1177" s="37" t="str">
        <f>RIGHT('PCC_SNC-AP'!$C1177,1)</f>
        <v>4</v>
      </c>
      <c r="H1177" s="37"/>
      <c r="I1177" s="69" t="s">
        <v>947</v>
      </c>
      <c r="J1177" s="41" t="s">
        <v>19</v>
      </c>
      <c r="K1177" s="71" t="s">
        <v>931</v>
      </c>
      <c r="L1177" s="41"/>
      <c r="M1177" s="73"/>
    </row>
    <row r="1178" spans="2:13" ht="16.5" customHeight="1" x14ac:dyDescent="0.3">
      <c r="B1178" s="37" t="str">
        <f>IF('PCC_SNC-AP'!$G1178&lt;&gt;"",'PCC_SNC-AP'!$D1178&amp;"."&amp;'PCC_SNC-AP'!$E1178&amp;"."&amp;'PCC_SNC-AP'!$F1178&amp;"."&amp;'PCC_SNC-AP'!$G1178,IF('PCC_SNC-AP'!$F1178&lt;&gt;"",'PCC_SNC-AP'!$D1178&amp;"."&amp;'PCC_SNC-AP'!$E1178&amp;"."&amp;'PCC_SNC-AP'!$F1178,IF('PCC_SNC-AP'!$E1178&lt;&gt;"",'PCC_SNC-AP'!$D1178&amp;"."&amp;'PCC_SNC-AP'!$E1178,IF('PCC_SNC-AP'!$D1178="",LEFT(#REF!,1),'PCC_SNC-AP'!$D1178))))</f>
        <v>70.3.1.9</v>
      </c>
      <c r="C1178" s="38">
        <v>70319</v>
      </c>
      <c r="D1178" s="37" t="str">
        <f t="shared" si="37"/>
        <v>70</v>
      </c>
      <c r="E1178" s="43">
        <v>3</v>
      </c>
      <c r="F1178" s="43">
        <v>1</v>
      </c>
      <c r="G1178" s="37" t="str">
        <f>RIGHT('PCC_SNC-AP'!$C1178,1)</f>
        <v>9</v>
      </c>
      <c r="H1178" s="37"/>
      <c r="I1178" s="69" t="s">
        <v>785</v>
      </c>
      <c r="J1178" s="41" t="s">
        <v>19</v>
      </c>
      <c r="K1178" s="71" t="s">
        <v>931</v>
      </c>
      <c r="L1178" s="41"/>
      <c r="M1178" s="73"/>
    </row>
    <row r="1179" spans="2:13" x14ac:dyDescent="0.3">
      <c r="B1179" s="37" t="str">
        <f>IF('PCC_SNC-AP'!$G1179&lt;&gt;"",'PCC_SNC-AP'!$D1179&amp;"."&amp;'PCC_SNC-AP'!$E1179&amp;"."&amp;'PCC_SNC-AP'!$F1179&amp;"."&amp;'PCC_SNC-AP'!$G1179,IF('PCC_SNC-AP'!$F1179&lt;&gt;"",'PCC_SNC-AP'!$D1179&amp;"."&amp;'PCC_SNC-AP'!$E1179&amp;"."&amp;'PCC_SNC-AP'!$F1179,IF('PCC_SNC-AP'!$E1179&lt;&gt;"",'PCC_SNC-AP'!$D1179&amp;"."&amp;'PCC_SNC-AP'!$E1179,IF('PCC_SNC-AP'!$D1179="",LEFT(#REF!,1),'PCC_SNC-AP'!$D1179))))</f>
        <v>70.3.2</v>
      </c>
      <c r="C1179" s="38">
        <v>7032</v>
      </c>
      <c r="D1179" s="37" t="str">
        <f t="shared" si="37"/>
        <v>70</v>
      </c>
      <c r="E1179" s="43">
        <v>3</v>
      </c>
      <c r="F1179" s="37" t="str">
        <f>RIGHT('PCC_SNC-AP'!$C1179,1)</f>
        <v>2</v>
      </c>
      <c r="G1179" s="37"/>
      <c r="H1179" s="37"/>
      <c r="I1179" s="52" t="s">
        <v>381</v>
      </c>
      <c r="J1179" s="41" t="s">
        <v>16</v>
      </c>
      <c r="K1179" s="71"/>
      <c r="L1179" s="41"/>
      <c r="M1179" s="73"/>
    </row>
    <row r="1180" spans="2:13" ht="18" customHeight="1" x14ac:dyDescent="0.3">
      <c r="B1180" s="37" t="str">
        <f>IF('PCC_SNC-AP'!$G1180&lt;&gt;"",'PCC_SNC-AP'!$D1180&amp;"."&amp;'PCC_SNC-AP'!$E1180&amp;"."&amp;'PCC_SNC-AP'!$F1180&amp;"."&amp;'PCC_SNC-AP'!$G1180,IF('PCC_SNC-AP'!$F1180&lt;&gt;"",'PCC_SNC-AP'!$D1180&amp;"."&amp;'PCC_SNC-AP'!$E1180&amp;"."&amp;'PCC_SNC-AP'!$F1180,IF('PCC_SNC-AP'!$E1180&lt;&gt;"",'PCC_SNC-AP'!$D1180&amp;"."&amp;'PCC_SNC-AP'!$E1180,IF('PCC_SNC-AP'!$D1180="",LEFT(#REF!,1),'PCC_SNC-AP'!$D1180))))</f>
        <v>70.3.2.1</v>
      </c>
      <c r="C1180" s="38">
        <v>70321</v>
      </c>
      <c r="D1180" s="37" t="str">
        <f t="shared" si="37"/>
        <v>70</v>
      </c>
      <c r="E1180" s="43">
        <v>3</v>
      </c>
      <c r="F1180" s="43">
        <v>2</v>
      </c>
      <c r="G1180" s="37" t="str">
        <f>RIGHT('PCC_SNC-AP'!$C1180,1)</f>
        <v>1</v>
      </c>
      <c r="H1180" s="37"/>
      <c r="I1180" s="69" t="s">
        <v>944</v>
      </c>
      <c r="J1180" s="41" t="s">
        <v>19</v>
      </c>
      <c r="K1180" s="71" t="s">
        <v>931</v>
      </c>
      <c r="L1180" s="41"/>
      <c r="M1180" s="73"/>
    </row>
    <row r="1181" spans="2:13" ht="16.5" customHeight="1" x14ac:dyDescent="0.3">
      <c r="B1181" s="37" t="str">
        <f>IF('PCC_SNC-AP'!$G1181&lt;&gt;"",'PCC_SNC-AP'!$D1181&amp;"."&amp;'PCC_SNC-AP'!$E1181&amp;"."&amp;'PCC_SNC-AP'!$F1181&amp;"."&amp;'PCC_SNC-AP'!$G1181,IF('PCC_SNC-AP'!$F1181&lt;&gt;"",'PCC_SNC-AP'!$D1181&amp;"."&amp;'PCC_SNC-AP'!$E1181&amp;"."&amp;'PCC_SNC-AP'!$F1181,IF('PCC_SNC-AP'!$E1181&lt;&gt;"",'PCC_SNC-AP'!$D1181&amp;"."&amp;'PCC_SNC-AP'!$E1181,IF('PCC_SNC-AP'!$D1181="",LEFT(#REF!,1),'PCC_SNC-AP'!$D1181))))</f>
        <v>70.3.2.2</v>
      </c>
      <c r="C1181" s="38">
        <v>70322</v>
      </c>
      <c r="D1181" s="37" t="str">
        <f t="shared" si="37"/>
        <v>70</v>
      </c>
      <c r="E1181" s="43">
        <v>3</v>
      </c>
      <c r="F1181" s="43">
        <v>2</v>
      </c>
      <c r="G1181" s="37" t="str">
        <f>RIGHT('PCC_SNC-AP'!$C1181,1)</f>
        <v>2</v>
      </c>
      <c r="H1181" s="37"/>
      <c r="I1181" s="69" t="s">
        <v>948</v>
      </c>
      <c r="J1181" s="41" t="s">
        <v>19</v>
      </c>
      <c r="K1181" s="71" t="s">
        <v>931</v>
      </c>
      <c r="L1181" s="41"/>
      <c r="M1181" s="73"/>
    </row>
    <row r="1182" spans="2:13" x14ac:dyDescent="0.3">
      <c r="B1182" s="37" t="str">
        <f>IF('PCC_SNC-AP'!$G1182&lt;&gt;"",'PCC_SNC-AP'!$D1182&amp;"."&amp;'PCC_SNC-AP'!$E1182&amp;"."&amp;'PCC_SNC-AP'!$F1182&amp;"."&amp;'PCC_SNC-AP'!$G1182,IF('PCC_SNC-AP'!$F1182&lt;&gt;"",'PCC_SNC-AP'!$D1182&amp;"."&amp;'PCC_SNC-AP'!$E1182&amp;"."&amp;'PCC_SNC-AP'!$F1182,IF('PCC_SNC-AP'!$E1182&lt;&gt;"",'PCC_SNC-AP'!$D1182&amp;"."&amp;'PCC_SNC-AP'!$E1182,IF('PCC_SNC-AP'!$D1182="",LEFT(#REF!,1),'PCC_SNC-AP'!$D1182))))</f>
        <v>70.3.9</v>
      </c>
      <c r="C1182" s="38">
        <v>7039</v>
      </c>
      <c r="D1182" s="37" t="str">
        <f t="shared" si="37"/>
        <v>70</v>
      </c>
      <c r="E1182" s="43">
        <v>3</v>
      </c>
      <c r="F1182" s="37" t="str">
        <f>RIGHT('PCC_SNC-AP'!$C1182,1)</f>
        <v>9</v>
      </c>
      <c r="G1182" s="37"/>
      <c r="H1182" s="37"/>
      <c r="I1182" s="52" t="s">
        <v>949</v>
      </c>
      <c r="J1182" s="41" t="s">
        <v>19</v>
      </c>
      <c r="K1182" s="71" t="s">
        <v>931</v>
      </c>
      <c r="L1182" s="41"/>
      <c r="M1182" s="73"/>
    </row>
    <row r="1183" spans="2:13" ht="18" customHeight="1" x14ac:dyDescent="0.3">
      <c r="B1183" s="37" t="str">
        <f>IF('PCC_SNC-AP'!$G1183&lt;&gt;"",'PCC_SNC-AP'!$D1183&amp;"."&amp;'PCC_SNC-AP'!$E1183&amp;"."&amp;'PCC_SNC-AP'!$F1183&amp;"."&amp;'PCC_SNC-AP'!$G1183,IF('PCC_SNC-AP'!$F1183&lt;&gt;"",'PCC_SNC-AP'!$D1183&amp;"."&amp;'PCC_SNC-AP'!$E1183&amp;"."&amp;'PCC_SNC-AP'!$F1183,IF('PCC_SNC-AP'!$E1183&lt;&gt;"",'PCC_SNC-AP'!$D1183&amp;"."&amp;'PCC_SNC-AP'!$E1183,IF('PCC_SNC-AP'!$D1183="",LEFT(#REF!,1),'PCC_SNC-AP'!$D1183))))</f>
        <v>70.4</v>
      </c>
      <c r="C1183" s="38">
        <v>704</v>
      </c>
      <c r="D1183" s="37" t="str">
        <f t="shared" si="37"/>
        <v>70</v>
      </c>
      <c r="E1183" s="37" t="str">
        <f>RIGHT('PCC_SNC-AP'!$C1183,1)</f>
        <v>4</v>
      </c>
      <c r="F1183" s="37"/>
      <c r="G1183" s="37"/>
      <c r="H1183" s="37"/>
      <c r="I1183" s="50" t="s">
        <v>950</v>
      </c>
      <c r="J1183" s="41" t="s">
        <v>16</v>
      </c>
      <c r="K1183" s="71"/>
      <c r="L1183" s="41"/>
      <c r="M1183" s="73"/>
    </row>
    <row r="1184" spans="2:13" ht="16.5" customHeight="1" x14ac:dyDescent="0.3">
      <c r="B1184" s="37" t="str">
        <f>IF('PCC_SNC-AP'!$G1184&lt;&gt;"",'PCC_SNC-AP'!$D1184&amp;"."&amp;'PCC_SNC-AP'!$E1184&amp;"."&amp;'PCC_SNC-AP'!$F1184&amp;"."&amp;'PCC_SNC-AP'!$G1184,IF('PCC_SNC-AP'!$F1184&lt;&gt;"",'PCC_SNC-AP'!$D1184&amp;"."&amp;'PCC_SNC-AP'!$E1184&amp;"."&amp;'PCC_SNC-AP'!$F1184,IF('PCC_SNC-AP'!$E1184&lt;&gt;"",'PCC_SNC-AP'!$D1184&amp;"."&amp;'PCC_SNC-AP'!$E1184,IF('PCC_SNC-AP'!$D1184="",LEFT(#REF!,1),'PCC_SNC-AP'!$D1184))))</f>
        <v>70.4.1</v>
      </c>
      <c r="C1184" s="38">
        <v>7041</v>
      </c>
      <c r="D1184" s="37" t="str">
        <f t="shared" si="37"/>
        <v>70</v>
      </c>
      <c r="E1184" s="43">
        <v>4</v>
      </c>
      <c r="F1184" s="37" t="str">
        <f>RIGHT('PCC_SNC-AP'!$C1184,1)</f>
        <v>1</v>
      </c>
      <c r="G1184" s="37"/>
      <c r="H1184" s="37"/>
      <c r="I1184" s="52" t="s">
        <v>328</v>
      </c>
      <c r="J1184" s="41" t="s">
        <v>16</v>
      </c>
      <c r="K1184" s="71"/>
      <c r="L1184" s="41"/>
      <c r="M1184" s="73"/>
    </row>
    <row r="1185" spans="2:13" x14ac:dyDescent="0.3">
      <c r="B1185" s="37" t="str">
        <f>IF('PCC_SNC-AP'!$G1185&lt;&gt;"",'PCC_SNC-AP'!$D1185&amp;"."&amp;'PCC_SNC-AP'!$E1185&amp;"."&amp;'PCC_SNC-AP'!$F1185&amp;"."&amp;'PCC_SNC-AP'!$G1185,IF('PCC_SNC-AP'!$F1185&lt;&gt;"",'PCC_SNC-AP'!$D1185&amp;"."&amp;'PCC_SNC-AP'!$E1185&amp;"."&amp;'PCC_SNC-AP'!$F1185,IF('PCC_SNC-AP'!$E1185&lt;&gt;"",'PCC_SNC-AP'!$D1185&amp;"."&amp;'PCC_SNC-AP'!$E1185,IF('PCC_SNC-AP'!$D1185="",LEFT(#REF!,1),'PCC_SNC-AP'!$D1185))))</f>
        <v>70.4.1.01</v>
      </c>
      <c r="C1185" s="38">
        <v>704101</v>
      </c>
      <c r="D1185" s="37" t="str">
        <f t="shared" si="37"/>
        <v>70</v>
      </c>
      <c r="E1185" s="43">
        <v>4</v>
      </c>
      <c r="F1185" s="43">
        <v>1</v>
      </c>
      <c r="G1185" s="37" t="str">
        <f>RIGHT('PCC_SNC-AP'!$C1185,2)</f>
        <v>01</v>
      </c>
      <c r="H1185" s="37"/>
      <c r="I1185" s="104" t="s">
        <v>951</v>
      </c>
      <c r="J1185" s="41" t="s">
        <v>19</v>
      </c>
      <c r="K1185" s="71" t="s">
        <v>931</v>
      </c>
      <c r="L1185" s="41"/>
      <c r="M1185" s="73"/>
    </row>
    <row r="1186" spans="2:13" ht="18" customHeight="1" x14ac:dyDescent="0.3">
      <c r="B1186" s="37" t="str">
        <f>IF('PCC_SNC-AP'!$G1186&lt;&gt;"",'PCC_SNC-AP'!$D1186&amp;"."&amp;'PCC_SNC-AP'!$E1186&amp;"."&amp;'PCC_SNC-AP'!$F1186&amp;"."&amp;'PCC_SNC-AP'!$G1186,IF('PCC_SNC-AP'!$F1186&lt;&gt;"",'PCC_SNC-AP'!$D1186&amp;"."&amp;'PCC_SNC-AP'!$E1186&amp;"."&amp;'PCC_SNC-AP'!$F1186,IF('PCC_SNC-AP'!$E1186&lt;&gt;"",'PCC_SNC-AP'!$D1186&amp;"."&amp;'PCC_SNC-AP'!$E1186,IF('PCC_SNC-AP'!$D1186="",LEFT(#REF!,1),'PCC_SNC-AP'!$D1186))))</f>
        <v>70.4.1.02</v>
      </c>
      <c r="C1186" s="38">
        <v>704102</v>
      </c>
      <c r="D1186" s="37" t="str">
        <f t="shared" si="37"/>
        <v>70</v>
      </c>
      <c r="E1186" s="43">
        <v>4</v>
      </c>
      <c r="F1186" s="43">
        <v>1</v>
      </c>
      <c r="G1186" s="37" t="str">
        <f>RIGHT('PCC_SNC-AP'!$C1186,2)</f>
        <v>02</v>
      </c>
      <c r="H1186" s="37"/>
      <c r="I1186" s="104" t="s">
        <v>952</v>
      </c>
      <c r="J1186" s="41" t="s">
        <v>19</v>
      </c>
      <c r="K1186" s="71" t="s">
        <v>931</v>
      </c>
      <c r="L1186" s="41"/>
      <c r="M1186" s="73"/>
    </row>
    <row r="1187" spans="2:13" ht="16.5" customHeight="1" x14ac:dyDescent="0.3">
      <c r="B1187" s="37" t="str">
        <f>IF('PCC_SNC-AP'!$G1187&lt;&gt;"",'PCC_SNC-AP'!$D1187&amp;"."&amp;'PCC_SNC-AP'!$E1187&amp;"."&amp;'PCC_SNC-AP'!$F1187&amp;"."&amp;'PCC_SNC-AP'!$G1187,IF('PCC_SNC-AP'!$F1187&lt;&gt;"",'PCC_SNC-AP'!$D1187&amp;"."&amp;'PCC_SNC-AP'!$E1187&amp;"."&amp;'PCC_SNC-AP'!$F1187,IF('PCC_SNC-AP'!$E1187&lt;&gt;"",'PCC_SNC-AP'!$D1187&amp;"."&amp;'PCC_SNC-AP'!$E1187,IF('PCC_SNC-AP'!$D1187="",LEFT(#REF!,1),'PCC_SNC-AP'!$D1187))))</f>
        <v>70.4.1.03</v>
      </c>
      <c r="C1187" s="38">
        <v>704103</v>
      </c>
      <c r="D1187" s="37" t="str">
        <f t="shared" si="37"/>
        <v>70</v>
      </c>
      <c r="E1187" s="43">
        <v>4</v>
      </c>
      <c r="F1187" s="43">
        <v>1</v>
      </c>
      <c r="G1187" s="37" t="str">
        <f>RIGHT('PCC_SNC-AP'!$C1187,2)</f>
        <v>03</v>
      </c>
      <c r="H1187" s="37"/>
      <c r="I1187" s="104" t="s">
        <v>953</v>
      </c>
      <c r="J1187" s="41" t="s">
        <v>19</v>
      </c>
      <c r="K1187" s="71" t="s">
        <v>931</v>
      </c>
      <c r="L1187" s="41"/>
      <c r="M1187" s="73"/>
    </row>
    <row r="1188" spans="2:13" x14ac:dyDescent="0.3">
      <c r="B1188" s="37" t="str">
        <f>IF('PCC_SNC-AP'!$G1188&lt;&gt;"",'PCC_SNC-AP'!$D1188&amp;"."&amp;'PCC_SNC-AP'!$E1188&amp;"."&amp;'PCC_SNC-AP'!$F1188&amp;"."&amp;'PCC_SNC-AP'!$G1188,IF('PCC_SNC-AP'!$F1188&lt;&gt;"",'PCC_SNC-AP'!$D1188&amp;"."&amp;'PCC_SNC-AP'!$E1188&amp;"."&amp;'PCC_SNC-AP'!$F1188,IF('PCC_SNC-AP'!$E1188&lt;&gt;"",'PCC_SNC-AP'!$D1188&amp;"."&amp;'PCC_SNC-AP'!$E1188,IF('PCC_SNC-AP'!$D1188="",LEFT(#REF!,1),'PCC_SNC-AP'!$D1188))))</f>
        <v>70.4.1.04</v>
      </c>
      <c r="C1188" s="38">
        <v>704104</v>
      </c>
      <c r="D1188" s="37" t="str">
        <f t="shared" si="37"/>
        <v>70</v>
      </c>
      <c r="E1188" s="43">
        <v>4</v>
      </c>
      <c r="F1188" s="43">
        <v>1</v>
      </c>
      <c r="G1188" s="37" t="str">
        <f>RIGHT('PCC_SNC-AP'!$C1188,2)</f>
        <v>04</v>
      </c>
      <c r="H1188" s="37"/>
      <c r="I1188" s="104" t="s">
        <v>954</v>
      </c>
      <c r="J1188" s="41" t="s">
        <v>19</v>
      </c>
      <c r="K1188" s="71" t="s">
        <v>931</v>
      </c>
      <c r="L1188" s="41"/>
      <c r="M1188" s="73"/>
    </row>
    <row r="1189" spans="2:13" ht="18" customHeight="1" x14ac:dyDescent="0.3">
      <c r="B1189" s="37" t="str">
        <f>IF('PCC_SNC-AP'!$G1189&lt;&gt;"",'PCC_SNC-AP'!$D1189&amp;"."&amp;'PCC_SNC-AP'!$E1189&amp;"."&amp;'PCC_SNC-AP'!$F1189&amp;"."&amp;'PCC_SNC-AP'!$G1189,IF('PCC_SNC-AP'!$F1189&lt;&gt;"",'PCC_SNC-AP'!$D1189&amp;"."&amp;'PCC_SNC-AP'!$E1189&amp;"."&amp;'PCC_SNC-AP'!$F1189,IF('PCC_SNC-AP'!$E1189&lt;&gt;"",'PCC_SNC-AP'!$D1189&amp;"."&amp;'PCC_SNC-AP'!$E1189,IF('PCC_SNC-AP'!$D1189="",LEFT(#REF!,1),'PCC_SNC-AP'!$D1189))))</f>
        <v>70.4.1.05</v>
      </c>
      <c r="C1189" s="38">
        <v>704105</v>
      </c>
      <c r="D1189" s="37" t="str">
        <f t="shared" si="37"/>
        <v>70</v>
      </c>
      <c r="E1189" s="43">
        <v>4</v>
      </c>
      <c r="F1189" s="43">
        <v>1</v>
      </c>
      <c r="G1189" s="37" t="str">
        <f>RIGHT('PCC_SNC-AP'!$C1189,2)</f>
        <v>05</v>
      </c>
      <c r="H1189" s="37"/>
      <c r="I1189" s="104" t="s">
        <v>955</v>
      </c>
      <c r="J1189" s="41" t="s">
        <v>19</v>
      </c>
      <c r="K1189" s="71" t="s">
        <v>931</v>
      </c>
      <c r="L1189" s="41"/>
      <c r="M1189" s="73"/>
    </row>
    <row r="1190" spans="2:13" ht="16.5" customHeight="1" x14ac:dyDescent="0.3">
      <c r="B1190" s="37" t="str">
        <f>IF('PCC_SNC-AP'!$G1190&lt;&gt;"",'PCC_SNC-AP'!$D1190&amp;"."&amp;'PCC_SNC-AP'!$E1190&amp;"."&amp;'PCC_SNC-AP'!$F1190&amp;"."&amp;'PCC_SNC-AP'!$G1190,IF('PCC_SNC-AP'!$F1190&lt;&gt;"",'PCC_SNC-AP'!$D1190&amp;"."&amp;'PCC_SNC-AP'!$E1190&amp;"."&amp;'PCC_SNC-AP'!$F1190,IF('PCC_SNC-AP'!$E1190&lt;&gt;"",'PCC_SNC-AP'!$D1190&amp;"."&amp;'PCC_SNC-AP'!$E1190,IF('PCC_SNC-AP'!$D1190="",LEFT(#REF!,1),'PCC_SNC-AP'!$D1190))))</f>
        <v>70.4.1.06</v>
      </c>
      <c r="C1190" s="38">
        <v>704106</v>
      </c>
      <c r="D1190" s="37" t="str">
        <f t="shared" si="37"/>
        <v>70</v>
      </c>
      <c r="E1190" s="43">
        <v>4</v>
      </c>
      <c r="F1190" s="43">
        <v>1</v>
      </c>
      <c r="G1190" s="37" t="str">
        <f>RIGHT('PCC_SNC-AP'!$C1190,2)</f>
        <v>06</v>
      </c>
      <c r="H1190" s="37"/>
      <c r="I1190" s="104" t="s">
        <v>956</v>
      </c>
      <c r="J1190" s="41" t="s">
        <v>19</v>
      </c>
      <c r="K1190" s="71" t="s">
        <v>931</v>
      </c>
      <c r="L1190" s="41"/>
      <c r="M1190" s="73"/>
    </row>
    <row r="1191" spans="2:13" x14ac:dyDescent="0.3">
      <c r="B1191" s="37" t="str">
        <f>IF('PCC_SNC-AP'!$G1191&lt;&gt;"",'PCC_SNC-AP'!$D1191&amp;"."&amp;'PCC_SNC-AP'!$E1191&amp;"."&amp;'PCC_SNC-AP'!$F1191&amp;"."&amp;'PCC_SNC-AP'!$G1191,IF('PCC_SNC-AP'!$F1191&lt;&gt;"",'PCC_SNC-AP'!$D1191&amp;"."&amp;'PCC_SNC-AP'!$E1191&amp;"."&amp;'PCC_SNC-AP'!$F1191,IF('PCC_SNC-AP'!$E1191&lt;&gt;"",'PCC_SNC-AP'!$D1191&amp;"."&amp;'PCC_SNC-AP'!$E1191,IF('PCC_SNC-AP'!$D1191="",LEFT(#REF!,1),'PCC_SNC-AP'!$D1191))))</f>
        <v>70.4.1.07</v>
      </c>
      <c r="C1191" s="38">
        <v>704107</v>
      </c>
      <c r="D1191" s="37" t="str">
        <f t="shared" si="37"/>
        <v>70</v>
      </c>
      <c r="E1191" s="43">
        <v>4</v>
      </c>
      <c r="F1191" s="43">
        <v>1</v>
      </c>
      <c r="G1191" s="37" t="str">
        <f>RIGHT('PCC_SNC-AP'!$C1191,2)</f>
        <v>07</v>
      </c>
      <c r="H1191" s="37"/>
      <c r="I1191" s="104" t="s">
        <v>957</v>
      </c>
      <c r="J1191" s="41" t="s">
        <v>19</v>
      </c>
      <c r="K1191" s="71" t="s">
        <v>931</v>
      </c>
      <c r="L1191" s="41"/>
      <c r="M1191" s="73"/>
    </row>
    <row r="1192" spans="2:13" ht="18" customHeight="1" x14ac:dyDescent="0.3">
      <c r="B1192" s="37" t="str">
        <f>IF('PCC_SNC-AP'!$G1192&lt;&gt;"",'PCC_SNC-AP'!$D1192&amp;"."&amp;'PCC_SNC-AP'!$E1192&amp;"."&amp;'PCC_SNC-AP'!$F1192&amp;"."&amp;'PCC_SNC-AP'!$G1192,IF('PCC_SNC-AP'!$F1192&lt;&gt;"",'PCC_SNC-AP'!$D1192&amp;"."&amp;'PCC_SNC-AP'!$E1192&amp;"."&amp;'PCC_SNC-AP'!$F1192,IF('PCC_SNC-AP'!$E1192&lt;&gt;"",'PCC_SNC-AP'!$D1192&amp;"."&amp;'PCC_SNC-AP'!$E1192,IF('PCC_SNC-AP'!$D1192="",LEFT(#REF!,1),'PCC_SNC-AP'!$D1192))))</f>
        <v>70.4.1.08</v>
      </c>
      <c r="C1192" s="38">
        <v>704108</v>
      </c>
      <c r="D1192" s="37" t="str">
        <f t="shared" si="37"/>
        <v>70</v>
      </c>
      <c r="E1192" s="43">
        <v>4</v>
      </c>
      <c r="F1192" s="43">
        <v>1</v>
      </c>
      <c r="G1192" s="37" t="str">
        <f>RIGHT('PCC_SNC-AP'!$C1192,2)</f>
        <v>08</v>
      </c>
      <c r="H1192" s="37"/>
      <c r="I1192" s="104" t="s">
        <v>958</v>
      </c>
      <c r="J1192" s="41" t="s">
        <v>19</v>
      </c>
      <c r="K1192" s="71" t="s">
        <v>931</v>
      </c>
      <c r="L1192" s="41"/>
      <c r="M1192" s="73"/>
    </row>
    <row r="1193" spans="2:13" ht="16.5" customHeight="1" x14ac:dyDescent="0.3">
      <c r="B1193" s="37" t="str">
        <f>IF('PCC_SNC-AP'!$G1193&lt;&gt;"",'PCC_SNC-AP'!$D1193&amp;"."&amp;'PCC_SNC-AP'!$E1193&amp;"."&amp;'PCC_SNC-AP'!$F1193&amp;"."&amp;'PCC_SNC-AP'!$G1193,IF('PCC_SNC-AP'!$F1193&lt;&gt;"",'PCC_SNC-AP'!$D1193&amp;"."&amp;'PCC_SNC-AP'!$E1193&amp;"."&amp;'PCC_SNC-AP'!$F1193,IF('PCC_SNC-AP'!$E1193&lt;&gt;"",'PCC_SNC-AP'!$D1193&amp;"."&amp;'PCC_SNC-AP'!$E1193,IF('PCC_SNC-AP'!$D1193="",LEFT(#REF!,1),'PCC_SNC-AP'!$D1193))))</f>
        <v>70.4.1.09</v>
      </c>
      <c r="C1193" s="38">
        <v>704109</v>
      </c>
      <c r="D1193" s="37" t="str">
        <f t="shared" si="37"/>
        <v>70</v>
      </c>
      <c r="E1193" s="43">
        <v>4</v>
      </c>
      <c r="F1193" s="43">
        <v>1</v>
      </c>
      <c r="G1193" s="37" t="str">
        <f>RIGHT('PCC_SNC-AP'!$C1193,2)</f>
        <v>09</v>
      </c>
      <c r="H1193" s="37"/>
      <c r="I1193" s="104" t="s">
        <v>959</v>
      </c>
      <c r="J1193" s="41" t="s">
        <v>19</v>
      </c>
      <c r="K1193" s="71" t="s">
        <v>931</v>
      </c>
      <c r="L1193" s="41"/>
      <c r="M1193" s="73"/>
    </row>
    <row r="1194" spans="2:13" x14ac:dyDescent="0.3">
      <c r="B1194" s="37" t="str">
        <f>IF('PCC_SNC-AP'!$G1194&lt;&gt;"",'PCC_SNC-AP'!$D1194&amp;"."&amp;'PCC_SNC-AP'!$E1194&amp;"."&amp;'PCC_SNC-AP'!$F1194&amp;"."&amp;'PCC_SNC-AP'!$G1194,IF('PCC_SNC-AP'!$F1194&lt;&gt;"",'PCC_SNC-AP'!$D1194&amp;"."&amp;'PCC_SNC-AP'!$E1194&amp;"."&amp;'PCC_SNC-AP'!$F1194,IF('PCC_SNC-AP'!$E1194&lt;&gt;"",'PCC_SNC-AP'!$D1194&amp;"."&amp;'PCC_SNC-AP'!$E1194,IF('PCC_SNC-AP'!$D1194="",LEFT(#REF!,1),'PCC_SNC-AP'!$D1194))))</f>
        <v>70.4.1.10</v>
      </c>
      <c r="C1194" s="38">
        <v>704110</v>
      </c>
      <c r="D1194" s="37" t="str">
        <f t="shared" si="37"/>
        <v>70</v>
      </c>
      <c r="E1194" s="43">
        <v>4</v>
      </c>
      <c r="F1194" s="43">
        <v>1</v>
      </c>
      <c r="G1194" s="37" t="str">
        <f>RIGHT('PCC_SNC-AP'!$C1194,2)</f>
        <v>10</v>
      </c>
      <c r="H1194" s="37"/>
      <c r="I1194" s="104" t="s">
        <v>960</v>
      </c>
      <c r="J1194" s="41" t="s">
        <v>19</v>
      </c>
      <c r="K1194" s="71" t="s">
        <v>931</v>
      </c>
      <c r="L1194" s="41"/>
      <c r="M1194" s="73"/>
    </row>
    <row r="1195" spans="2:13" ht="18" customHeight="1" x14ac:dyDescent="0.3">
      <c r="B1195" s="37" t="str">
        <f>IF('PCC_SNC-AP'!$G1195&lt;&gt;"",'PCC_SNC-AP'!$D1195&amp;"."&amp;'PCC_SNC-AP'!$E1195&amp;"."&amp;'PCC_SNC-AP'!$F1195&amp;"."&amp;'PCC_SNC-AP'!$G1195,IF('PCC_SNC-AP'!$F1195&lt;&gt;"",'PCC_SNC-AP'!$D1195&amp;"."&amp;'PCC_SNC-AP'!$E1195&amp;"."&amp;'PCC_SNC-AP'!$F1195,IF('PCC_SNC-AP'!$E1195&lt;&gt;"",'PCC_SNC-AP'!$D1195&amp;"."&amp;'PCC_SNC-AP'!$E1195,IF('PCC_SNC-AP'!$D1195="",LEFT(#REF!,1),'PCC_SNC-AP'!$D1195))))</f>
        <v>70.4.1.11</v>
      </c>
      <c r="C1195" s="38">
        <v>704111</v>
      </c>
      <c r="D1195" s="37" t="str">
        <f t="shared" si="37"/>
        <v>70</v>
      </c>
      <c r="E1195" s="43">
        <v>4</v>
      </c>
      <c r="F1195" s="43">
        <v>1</v>
      </c>
      <c r="G1195" s="37" t="str">
        <f>RIGHT('PCC_SNC-AP'!$C1195,2)</f>
        <v>11</v>
      </c>
      <c r="H1195" s="37"/>
      <c r="I1195" s="104" t="s">
        <v>961</v>
      </c>
      <c r="J1195" s="41" t="s">
        <v>19</v>
      </c>
      <c r="K1195" s="71" t="s">
        <v>931</v>
      </c>
      <c r="L1195" s="41"/>
      <c r="M1195" s="73"/>
    </row>
    <row r="1196" spans="2:13" ht="16.5" customHeight="1" x14ac:dyDescent="0.3">
      <c r="B1196" s="37" t="str">
        <f>IF('PCC_SNC-AP'!$G1196&lt;&gt;"",'PCC_SNC-AP'!$D1196&amp;"."&amp;'PCC_SNC-AP'!$E1196&amp;"."&amp;'PCC_SNC-AP'!$F1196&amp;"."&amp;'PCC_SNC-AP'!$G1196,IF('PCC_SNC-AP'!$F1196&lt;&gt;"",'PCC_SNC-AP'!$D1196&amp;"."&amp;'PCC_SNC-AP'!$E1196&amp;"."&amp;'PCC_SNC-AP'!$F1196,IF('PCC_SNC-AP'!$E1196&lt;&gt;"",'PCC_SNC-AP'!$D1196&amp;"."&amp;'PCC_SNC-AP'!$E1196,IF('PCC_SNC-AP'!$D1196="",LEFT(#REF!,1),'PCC_SNC-AP'!$D1196))))</f>
        <v>70.4.1.12</v>
      </c>
      <c r="C1196" s="38">
        <v>704112</v>
      </c>
      <c r="D1196" s="37" t="str">
        <f t="shared" si="37"/>
        <v>70</v>
      </c>
      <c r="E1196" s="43">
        <v>4</v>
      </c>
      <c r="F1196" s="43">
        <v>1</v>
      </c>
      <c r="G1196" s="37" t="str">
        <f>RIGHT('PCC_SNC-AP'!$C1196,2)</f>
        <v>12</v>
      </c>
      <c r="H1196" s="37"/>
      <c r="I1196" s="104" t="s">
        <v>962</v>
      </c>
      <c r="J1196" s="41" t="s">
        <v>19</v>
      </c>
      <c r="K1196" s="71" t="s">
        <v>931</v>
      </c>
      <c r="L1196" s="41"/>
      <c r="M1196" s="73"/>
    </row>
    <row r="1197" spans="2:13" x14ac:dyDescent="0.3">
      <c r="B1197" s="37" t="str">
        <f>IF('PCC_SNC-AP'!$G1197&lt;&gt;"",'PCC_SNC-AP'!$D1197&amp;"."&amp;'PCC_SNC-AP'!$E1197&amp;"."&amp;'PCC_SNC-AP'!$F1197&amp;"."&amp;'PCC_SNC-AP'!$G1197,IF('PCC_SNC-AP'!$F1197&lt;&gt;"",'PCC_SNC-AP'!$D1197&amp;"."&amp;'PCC_SNC-AP'!$E1197&amp;"."&amp;'PCC_SNC-AP'!$F1197,IF('PCC_SNC-AP'!$E1197&lt;&gt;"",'PCC_SNC-AP'!$D1197&amp;"."&amp;'PCC_SNC-AP'!$E1197,IF('PCC_SNC-AP'!$D1197="",LEFT(#REF!,1),'PCC_SNC-AP'!$D1197))))</f>
        <v>70.4.1.13</v>
      </c>
      <c r="C1197" s="38">
        <v>704113</v>
      </c>
      <c r="D1197" s="37" t="str">
        <f t="shared" si="37"/>
        <v>70</v>
      </c>
      <c r="E1197" s="43">
        <v>4</v>
      </c>
      <c r="F1197" s="43">
        <v>1</v>
      </c>
      <c r="G1197" s="37" t="str">
        <f>RIGHT('PCC_SNC-AP'!$C1197,2)</f>
        <v>13</v>
      </c>
      <c r="H1197" s="37"/>
      <c r="I1197" s="104" t="s">
        <v>963</v>
      </c>
      <c r="J1197" s="41" t="s">
        <v>19</v>
      </c>
      <c r="K1197" s="71" t="s">
        <v>931</v>
      </c>
      <c r="L1197" s="41"/>
      <c r="M1197" s="73"/>
    </row>
    <row r="1198" spans="2:13" ht="18" customHeight="1" x14ac:dyDescent="0.3">
      <c r="B1198" s="37" t="str">
        <f>IF('PCC_SNC-AP'!$G1198&lt;&gt;"",'PCC_SNC-AP'!$D1198&amp;"."&amp;'PCC_SNC-AP'!$E1198&amp;"."&amp;'PCC_SNC-AP'!$F1198&amp;"."&amp;'PCC_SNC-AP'!$G1198,IF('PCC_SNC-AP'!$F1198&lt;&gt;"",'PCC_SNC-AP'!$D1198&amp;"."&amp;'PCC_SNC-AP'!$E1198&amp;"."&amp;'PCC_SNC-AP'!$F1198,IF('PCC_SNC-AP'!$E1198&lt;&gt;"",'PCC_SNC-AP'!$D1198&amp;"."&amp;'PCC_SNC-AP'!$E1198,IF('PCC_SNC-AP'!$D1198="",LEFT(#REF!,1),'PCC_SNC-AP'!$D1198))))</f>
        <v>70.4.1.14</v>
      </c>
      <c r="C1198" s="38">
        <v>704114</v>
      </c>
      <c r="D1198" s="37" t="str">
        <f t="shared" si="37"/>
        <v>70</v>
      </c>
      <c r="E1198" s="43">
        <v>4</v>
      </c>
      <c r="F1198" s="43">
        <v>1</v>
      </c>
      <c r="G1198" s="37" t="str">
        <f>RIGHT('PCC_SNC-AP'!$C1198,2)</f>
        <v>14</v>
      </c>
      <c r="H1198" s="37"/>
      <c r="I1198" s="104" t="s">
        <v>964</v>
      </c>
      <c r="J1198" s="41" t="s">
        <v>19</v>
      </c>
      <c r="K1198" s="71" t="s">
        <v>931</v>
      </c>
      <c r="L1198" s="41"/>
      <c r="M1198" s="73"/>
    </row>
    <row r="1199" spans="2:13" ht="16.5" customHeight="1" x14ac:dyDescent="0.3">
      <c r="B1199" s="37" t="str">
        <f>IF('PCC_SNC-AP'!$G1199&lt;&gt;"",'PCC_SNC-AP'!$D1199&amp;"."&amp;'PCC_SNC-AP'!$E1199&amp;"."&amp;'PCC_SNC-AP'!$F1199&amp;"."&amp;'PCC_SNC-AP'!$G1199,IF('PCC_SNC-AP'!$F1199&lt;&gt;"",'PCC_SNC-AP'!$D1199&amp;"."&amp;'PCC_SNC-AP'!$E1199&amp;"."&amp;'PCC_SNC-AP'!$F1199,IF('PCC_SNC-AP'!$E1199&lt;&gt;"",'PCC_SNC-AP'!$D1199&amp;"."&amp;'PCC_SNC-AP'!$E1199,IF('PCC_SNC-AP'!$D1199="",LEFT(#REF!,1),'PCC_SNC-AP'!$D1199))))</f>
        <v>70.4.1.15</v>
      </c>
      <c r="C1199" s="38">
        <v>704115</v>
      </c>
      <c r="D1199" s="37" t="str">
        <f t="shared" si="37"/>
        <v>70</v>
      </c>
      <c r="E1199" s="43">
        <v>4</v>
      </c>
      <c r="F1199" s="43">
        <v>1</v>
      </c>
      <c r="G1199" s="37" t="str">
        <f>RIGHT('PCC_SNC-AP'!$C1199,2)</f>
        <v>15</v>
      </c>
      <c r="H1199" s="37"/>
      <c r="I1199" s="104" t="s">
        <v>965</v>
      </c>
      <c r="J1199" s="41" t="s">
        <v>19</v>
      </c>
      <c r="K1199" s="71" t="s">
        <v>931</v>
      </c>
      <c r="L1199" s="41"/>
      <c r="M1199" s="73"/>
    </row>
    <row r="1200" spans="2:13" x14ac:dyDescent="0.3">
      <c r="B1200" s="37" t="str">
        <f>IF('PCC_SNC-AP'!$G1200&lt;&gt;"",'PCC_SNC-AP'!$D1200&amp;"."&amp;'PCC_SNC-AP'!$E1200&amp;"."&amp;'PCC_SNC-AP'!$F1200&amp;"."&amp;'PCC_SNC-AP'!$G1200,IF('PCC_SNC-AP'!$F1200&lt;&gt;"",'PCC_SNC-AP'!$D1200&amp;"."&amp;'PCC_SNC-AP'!$E1200&amp;"."&amp;'PCC_SNC-AP'!$F1200,IF('PCC_SNC-AP'!$E1200&lt;&gt;"",'PCC_SNC-AP'!$D1200&amp;"."&amp;'PCC_SNC-AP'!$E1200,IF('PCC_SNC-AP'!$D1200="",LEFT(#REF!,1),'PCC_SNC-AP'!$D1200))))</f>
        <v>70.4.1.16</v>
      </c>
      <c r="C1200" s="38">
        <v>704116</v>
      </c>
      <c r="D1200" s="37" t="str">
        <f t="shared" si="37"/>
        <v>70</v>
      </c>
      <c r="E1200" s="43">
        <v>4</v>
      </c>
      <c r="F1200" s="43">
        <v>1</v>
      </c>
      <c r="G1200" s="37" t="str">
        <f>RIGHT('PCC_SNC-AP'!$C1200,2)</f>
        <v>16</v>
      </c>
      <c r="H1200" s="37"/>
      <c r="I1200" s="104" t="s">
        <v>966</v>
      </c>
      <c r="J1200" s="41" t="s">
        <v>19</v>
      </c>
      <c r="K1200" s="71" t="s">
        <v>931</v>
      </c>
      <c r="L1200" s="41"/>
      <c r="M1200" s="73"/>
    </row>
    <row r="1201" spans="2:13" x14ac:dyDescent="0.3">
      <c r="B1201" s="37" t="str">
        <f>IF('PCC_SNC-AP'!$G1201&lt;&gt;"",'PCC_SNC-AP'!$D1201&amp;"."&amp;'PCC_SNC-AP'!$E1201&amp;"."&amp;'PCC_SNC-AP'!$F1201&amp;"."&amp;'PCC_SNC-AP'!$G1201,IF('PCC_SNC-AP'!$F1201&lt;&gt;"",'PCC_SNC-AP'!$D1201&amp;"."&amp;'PCC_SNC-AP'!$E1201&amp;"."&amp;'PCC_SNC-AP'!$F1201,IF('PCC_SNC-AP'!$E1201&lt;&gt;"",'PCC_SNC-AP'!$D1201&amp;"."&amp;'PCC_SNC-AP'!$E1201,IF('PCC_SNC-AP'!$D1201="",LEFT(#REF!,1),'PCC_SNC-AP'!$D1201))))</f>
        <v>70.4.1.17</v>
      </c>
      <c r="C1201" s="38">
        <v>704117</v>
      </c>
      <c r="D1201" s="37" t="str">
        <f t="shared" si="37"/>
        <v>70</v>
      </c>
      <c r="E1201" s="43">
        <v>4</v>
      </c>
      <c r="F1201" s="43">
        <v>1</v>
      </c>
      <c r="G1201" s="37" t="str">
        <f>RIGHT('PCC_SNC-AP'!$C1201,2)</f>
        <v>17</v>
      </c>
      <c r="H1201" s="37"/>
      <c r="I1201" s="104" t="s">
        <v>967</v>
      </c>
      <c r="J1201" s="41" t="s">
        <v>19</v>
      </c>
      <c r="K1201" s="71" t="s">
        <v>931</v>
      </c>
      <c r="L1201" s="41"/>
      <c r="M1201" s="73"/>
    </row>
    <row r="1202" spans="2:13" ht="16.5" customHeight="1" x14ac:dyDescent="0.3">
      <c r="B1202" s="37" t="str">
        <f>IF('PCC_SNC-AP'!$G1202&lt;&gt;"",'PCC_SNC-AP'!$D1202&amp;"."&amp;'PCC_SNC-AP'!$E1202&amp;"."&amp;'PCC_SNC-AP'!$F1202&amp;"."&amp;'PCC_SNC-AP'!$G1202,IF('PCC_SNC-AP'!$F1202&lt;&gt;"",'PCC_SNC-AP'!$D1202&amp;"."&amp;'PCC_SNC-AP'!$E1202&amp;"."&amp;'PCC_SNC-AP'!$F1202,IF('PCC_SNC-AP'!$E1202&lt;&gt;"",'PCC_SNC-AP'!$D1202&amp;"."&amp;'PCC_SNC-AP'!$E1202,IF('PCC_SNC-AP'!$D1202="",LEFT(#REF!,1),'PCC_SNC-AP'!$D1202))))</f>
        <v>70.4.1.18</v>
      </c>
      <c r="C1202" s="38">
        <v>704118</v>
      </c>
      <c r="D1202" s="37" t="str">
        <f t="shared" si="37"/>
        <v>70</v>
      </c>
      <c r="E1202" s="43">
        <v>4</v>
      </c>
      <c r="F1202" s="43">
        <v>1</v>
      </c>
      <c r="G1202" s="37" t="str">
        <f>RIGHT('PCC_SNC-AP'!$C1202,2)</f>
        <v>18</v>
      </c>
      <c r="H1202" s="37"/>
      <c r="I1202" s="104" t="s">
        <v>968</v>
      </c>
      <c r="J1202" s="41" t="s">
        <v>19</v>
      </c>
      <c r="K1202" s="71" t="s">
        <v>931</v>
      </c>
      <c r="L1202" s="41"/>
      <c r="M1202" s="73"/>
    </row>
    <row r="1203" spans="2:13" ht="18" customHeight="1" x14ac:dyDescent="0.3">
      <c r="B1203" s="37" t="str">
        <f>IF('PCC_SNC-AP'!$G1203&lt;&gt;"",'PCC_SNC-AP'!$D1203&amp;"."&amp;'PCC_SNC-AP'!$E1203&amp;"."&amp;'PCC_SNC-AP'!$F1203&amp;"."&amp;'PCC_SNC-AP'!$G1203,IF('PCC_SNC-AP'!$F1203&lt;&gt;"",'PCC_SNC-AP'!$D1203&amp;"."&amp;'PCC_SNC-AP'!$E1203&amp;"."&amp;'PCC_SNC-AP'!$F1203,IF('PCC_SNC-AP'!$E1203&lt;&gt;"",'PCC_SNC-AP'!$D1203&amp;"."&amp;'PCC_SNC-AP'!$E1203,IF('PCC_SNC-AP'!$D1203="",LEFT(#REF!,1),'PCC_SNC-AP'!$D1203))))</f>
        <v>70.4.1.19</v>
      </c>
      <c r="C1203" s="38">
        <v>704119</v>
      </c>
      <c r="D1203" s="37" t="str">
        <f t="shared" si="37"/>
        <v>70</v>
      </c>
      <c r="E1203" s="43">
        <v>4</v>
      </c>
      <c r="F1203" s="43">
        <v>1</v>
      </c>
      <c r="G1203" s="37" t="str">
        <f>RIGHT('PCC_SNC-AP'!$C1203,2)</f>
        <v>19</v>
      </c>
      <c r="H1203" s="37"/>
      <c r="I1203" s="104" t="s">
        <v>969</v>
      </c>
      <c r="J1203" s="41" t="s">
        <v>19</v>
      </c>
      <c r="K1203" s="71" t="s">
        <v>931</v>
      </c>
      <c r="L1203" s="41"/>
      <c r="M1203" s="73"/>
    </row>
    <row r="1204" spans="2:13" x14ac:dyDescent="0.3">
      <c r="B1204" s="37" t="str">
        <f>IF('PCC_SNC-AP'!$G1204&lt;&gt;"",'PCC_SNC-AP'!$D1204&amp;"."&amp;'PCC_SNC-AP'!$E1204&amp;"."&amp;'PCC_SNC-AP'!$F1204&amp;"."&amp;'PCC_SNC-AP'!$G1204,IF('PCC_SNC-AP'!$F1204&lt;&gt;"",'PCC_SNC-AP'!$D1204&amp;"."&amp;'PCC_SNC-AP'!$E1204&amp;"."&amp;'PCC_SNC-AP'!$F1204,IF('PCC_SNC-AP'!$E1204&lt;&gt;"",'PCC_SNC-AP'!$D1204&amp;"."&amp;'PCC_SNC-AP'!$E1204,IF('PCC_SNC-AP'!$D1204="",LEFT(#REF!,1),'PCC_SNC-AP'!$D1204))))</f>
        <v>70.4.1.20</v>
      </c>
      <c r="C1204" s="38">
        <v>704120</v>
      </c>
      <c r="D1204" s="37" t="str">
        <f t="shared" si="37"/>
        <v>70</v>
      </c>
      <c r="E1204" s="43">
        <v>4</v>
      </c>
      <c r="F1204" s="43">
        <v>1</v>
      </c>
      <c r="G1204" s="37" t="str">
        <f>RIGHT('PCC_SNC-AP'!$C1204,2)</f>
        <v>20</v>
      </c>
      <c r="H1204" s="37"/>
      <c r="I1204" s="104" t="s">
        <v>970</v>
      </c>
      <c r="J1204" s="41" t="s">
        <v>19</v>
      </c>
      <c r="K1204" s="71" t="s">
        <v>931</v>
      </c>
      <c r="L1204" s="41"/>
      <c r="M1204" s="73"/>
    </row>
    <row r="1205" spans="2:13" ht="16.5" customHeight="1" x14ac:dyDescent="0.3">
      <c r="B1205" s="37" t="str">
        <f>IF('PCC_SNC-AP'!$G1205&lt;&gt;"",'PCC_SNC-AP'!$D1205&amp;"."&amp;'PCC_SNC-AP'!$E1205&amp;"."&amp;'PCC_SNC-AP'!$F1205&amp;"."&amp;'PCC_SNC-AP'!$G1205,IF('PCC_SNC-AP'!$F1205&lt;&gt;"",'PCC_SNC-AP'!$D1205&amp;"."&amp;'PCC_SNC-AP'!$E1205&amp;"."&amp;'PCC_SNC-AP'!$F1205,IF('PCC_SNC-AP'!$E1205&lt;&gt;"",'PCC_SNC-AP'!$D1205&amp;"."&amp;'PCC_SNC-AP'!$E1205,IF('PCC_SNC-AP'!$D1205="",LEFT(#REF!,1),'PCC_SNC-AP'!$D1205))))</f>
        <v>70.4.1.21</v>
      </c>
      <c r="C1205" s="38">
        <v>704121</v>
      </c>
      <c r="D1205" s="37" t="str">
        <f t="shared" si="37"/>
        <v>70</v>
      </c>
      <c r="E1205" s="43">
        <v>4</v>
      </c>
      <c r="F1205" s="43">
        <v>1</v>
      </c>
      <c r="G1205" s="37" t="str">
        <f>RIGHT('PCC_SNC-AP'!$C1205,2)</f>
        <v>21</v>
      </c>
      <c r="H1205" s="37"/>
      <c r="I1205" s="104" t="s">
        <v>971</v>
      </c>
      <c r="J1205" s="41" t="s">
        <v>19</v>
      </c>
      <c r="K1205" s="71" t="s">
        <v>931</v>
      </c>
      <c r="L1205" s="41"/>
      <c r="M1205" s="73"/>
    </row>
    <row r="1206" spans="2:13" ht="18" customHeight="1" x14ac:dyDescent="0.3">
      <c r="B1206" s="37" t="str">
        <f>IF('PCC_SNC-AP'!$G1206&lt;&gt;"",'PCC_SNC-AP'!$D1206&amp;"."&amp;'PCC_SNC-AP'!$E1206&amp;"."&amp;'PCC_SNC-AP'!$F1206&amp;"."&amp;'PCC_SNC-AP'!$G1206,IF('PCC_SNC-AP'!$F1206&lt;&gt;"",'PCC_SNC-AP'!$D1206&amp;"."&amp;'PCC_SNC-AP'!$E1206&amp;"."&amp;'PCC_SNC-AP'!$F1206,IF('PCC_SNC-AP'!$E1206&lt;&gt;"",'PCC_SNC-AP'!$D1206&amp;"."&amp;'PCC_SNC-AP'!$E1206,IF('PCC_SNC-AP'!$D1206="",LEFT(#REF!,1),'PCC_SNC-AP'!$D1206))))</f>
        <v>70.4.1.22</v>
      </c>
      <c r="C1206" s="38">
        <v>704122</v>
      </c>
      <c r="D1206" s="37" t="str">
        <f t="shared" si="37"/>
        <v>70</v>
      </c>
      <c r="E1206" s="43">
        <v>4</v>
      </c>
      <c r="F1206" s="43">
        <v>1</v>
      </c>
      <c r="G1206" s="37" t="str">
        <f>RIGHT('PCC_SNC-AP'!$C1206,2)</f>
        <v>22</v>
      </c>
      <c r="H1206" s="37"/>
      <c r="I1206" s="104" t="s">
        <v>473</v>
      </c>
      <c r="J1206" s="41" t="s">
        <v>19</v>
      </c>
      <c r="K1206" s="71" t="s">
        <v>931</v>
      </c>
      <c r="L1206" s="41"/>
      <c r="M1206" s="73"/>
    </row>
    <row r="1207" spans="2:13" x14ac:dyDescent="0.3">
      <c r="B1207" s="37" t="str">
        <f>IF('PCC_SNC-AP'!$G1207&lt;&gt;"",'PCC_SNC-AP'!$D1207&amp;"."&amp;'PCC_SNC-AP'!$E1207&amp;"."&amp;'PCC_SNC-AP'!$F1207&amp;"."&amp;'PCC_SNC-AP'!$G1207,IF('PCC_SNC-AP'!$F1207&lt;&gt;"",'PCC_SNC-AP'!$D1207&amp;"."&amp;'PCC_SNC-AP'!$E1207&amp;"."&amp;'PCC_SNC-AP'!$F1207,IF('PCC_SNC-AP'!$E1207&lt;&gt;"",'PCC_SNC-AP'!$D1207&amp;"."&amp;'PCC_SNC-AP'!$E1207,IF('PCC_SNC-AP'!$D1207="",LEFT(#REF!,1),'PCC_SNC-AP'!$D1207))))</f>
        <v>70.4.1.23</v>
      </c>
      <c r="C1207" s="38">
        <v>704123</v>
      </c>
      <c r="D1207" s="37" t="str">
        <f t="shared" si="37"/>
        <v>70</v>
      </c>
      <c r="E1207" s="43">
        <v>4</v>
      </c>
      <c r="F1207" s="43">
        <v>1</v>
      </c>
      <c r="G1207" s="37" t="str">
        <f>RIGHT('PCC_SNC-AP'!$C1207,2)</f>
        <v>23</v>
      </c>
      <c r="H1207" s="37"/>
      <c r="I1207" s="104" t="s">
        <v>972</v>
      </c>
      <c r="J1207" s="41" t="s">
        <v>19</v>
      </c>
      <c r="K1207" s="71" t="s">
        <v>931</v>
      </c>
      <c r="L1207" s="41"/>
      <c r="M1207" s="73"/>
    </row>
    <row r="1208" spans="2:13" ht="16.5" customHeight="1" x14ac:dyDescent="0.3">
      <c r="B1208" s="37" t="str">
        <f>IF('PCC_SNC-AP'!$G1208&lt;&gt;"",'PCC_SNC-AP'!$D1208&amp;"."&amp;'PCC_SNC-AP'!$E1208&amp;"."&amp;'PCC_SNC-AP'!$F1208&amp;"."&amp;'PCC_SNC-AP'!$G1208,IF('PCC_SNC-AP'!$F1208&lt;&gt;"",'PCC_SNC-AP'!$D1208&amp;"."&amp;'PCC_SNC-AP'!$E1208&amp;"."&amp;'PCC_SNC-AP'!$F1208,IF('PCC_SNC-AP'!$E1208&lt;&gt;"",'PCC_SNC-AP'!$D1208&amp;"."&amp;'PCC_SNC-AP'!$E1208,IF('PCC_SNC-AP'!$D1208="",LEFT(#REF!,1),'PCC_SNC-AP'!$D1208))))</f>
        <v>70.4.1.99</v>
      </c>
      <c r="C1208" s="38">
        <v>704199</v>
      </c>
      <c r="D1208" s="37" t="str">
        <f t="shared" ref="D1208:D1271" si="38">LEFT(C1208,2)</f>
        <v>70</v>
      </c>
      <c r="E1208" s="43">
        <v>4</v>
      </c>
      <c r="F1208" s="43">
        <v>1</v>
      </c>
      <c r="G1208" s="37" t="str">
        <f>RIGHT('PCC_SNC-AP'!$C1208,2)</f>
        <v>99</v>
      </c>
      <c r="H1208" s="37"/>
      <c r="I1208" s="104" t="s">
        <v>785</v>
      </c>
      <c r="J1208" s="41" t="s">
        <v>19</v>
      </c>
      <c r="K1208" s="71" t="s">
        <v>931</v>
      </c>
      <c r="L1208" s="41"/>
      <c r="M1208" s="73"/>
    </row>
    <row r="1209" spans="2:13" ht="18" customHeight="1" x14ac:dyDescent="0.3">
      <c r="B1209" s="37" t="str">
        <f>IF('PCC_SNC-AP'!$G1209&lt;&gt;"",'PCC_SNC-AP'!$D1209&amp;"."&amp;'PCC_SNC-AP'!$E1209&amp;"."&amp;'PCC_SNC-AP'!$F1209&amp;"."&amp;'PCC_SNC-AP'!$G1209,IF('PCC_SNC-AP'!$F1209&lt;&gt;"",'PCC_SNC-AP'!$D1209&amp;"."&amp;'PCC_SNC-AP'!$E1209&amp;"."&amp;'PCC_SNC-AP'!$F1209,IF('PCC_SNC-AP'!$E1209&lt;&gt;"",'PCC_SNC-AP'!$D1209&amp;"."&amp;'PCC_SNC-AP'!$E1209,IF('PCC_SNC-AP'!$D1209="",LEFT(#REF!,1),'PCC_SNC-AP'!$D1209))))</f>
        <v>70.4.2</v>
      </c>
      <c r="C1209" s="38">
        <v>7042</v>
      </c>
      <c r="D1209" s="37" t="str">
        <f t="shared" si="38"/>
        <v>70</v>
      </c>
      <c r="E1209" s="43">
        <v>4</v>
      </c>
      <c r="F1209" s="37" t="str">
        <f>RIGHT('PCC_SNC-AP'!$C1209,1)</f>
        <v>2</v>
      </c>
      <c r="G1209" s="37"/>
      <c r="H1209" s="37"/>
      <c r="I1209" s="52" t="s">
        <v>973</v>
      </c>
      <c r="J1209" s="41" t="s">
        <v>19</v>
      </c>
      <c r="K1209" s="71" t="s">
        <v>931</v>
      </c>
      <c r="L1209" s="41"/>
      <c r="M1209" s="73"/>
    </row>
    <row r="1210" spans="2:13" ht="18" customHeight="1" x14ac:dyDescent="0.3">
      <c r="B1210" s="37" t="str">
        <f>IF('PCC_SNC-AP'!$G1210&lt;&gt;"",'PCC_SNC-AP'!$D1210&amp;"."&amp;'PCC_SNC-AP'!$E1210&amp;"."&amp;'PCC_SNC-AP'!$F1210&amp;"."&amp;'PCC_SNC-AP'!$G1210,IF('PCC_SNC-AP'!$F1210&lt;&gt;"",'PCC_SNC-AP'!$D1210&amp;"."&amp;'PCC_SNC-AP'!$E1210&amp;"."&amp;'PCC_SNC-AP'!$F1210,IF('PCC_SNC-AP'!$E1210&lt;&gt;"",'PCC_SNC-AP'!$D1210&amp;"."&amp;'PCC_SNC-AP'!$E1210,IF('PCC_SNC-AP'!$D1210="",LEFT(#REF!,1),'PCC_SNC-AP'!$D1210))))</f>
        <v>70.4.3</v>
      </c>
      <c r="C1210" s="38">
        <v>7043</v>
      </c>
      <c r="D1210" s="37" t="str">
        <f t="shared" si="38"/>
        <v>70</v>
      </c>
      <c r="E1210" s="43">
        <v>4</v>
      </c>
      <c r="F1210" s="37" t="str">
        <f>RIGHT('PCC_SNC-AP'!$C1210,1)</f>
        <v>3</v>
      </c>
      <c r="G1210" s="37"/>
      <c r="H1210" s="37"/>
      <c r="I1210" s="52" t="s">
        <v>974</v>
      </c>
      <c r="J1210" s="41" t="s">
        <v>16</v>
      </c>
      <c r="K1210" s="71"/>
      <c r="L1210" s="41"/>
      <c r="M1210" s="73"/>
    </row>
    <row r="1211" spans="2:13" ht="16.5" customHeight="1" x14ac:dyDescent="0.3">
      <c r="B1211" s="37" t="str">
        <f>IF('PCC_SNC-AP'!$G1211&lt;&gt;"",'PCC_SNC-AP'!$D1211&amp;"."&amp;'PCC_SNC-AP'!$E1211&amp;"."&amp;'PCC_SNC-AP'!$F1211&amp;"."&amp;'PCC_SNC-AP'!$G1211,IF('PCC_SNC-AP'!$F1211&lt;&gt;"",'PCC_SNC-AP'!$D1211&amp;"."&amp;'PCC_SNC-AP'!$E1211&amp;"."&amp;'PCC_SNC-AP'!$F1211,IF('PCC_SNC-AP'!$E1211&lt;&gt;"",'PCC_SNC-AP'!$D1211&amp;"."&amp;'PCC_SNC-AP'!$E1211,IF('PCC_SNC-AP'!$D1211="",LEFT(#REF!,1),'PCC_SNC-AP'!$D1211))))</f>
        <v>70.4.3.01</v>
      </c>
      <c r="C1211" s="38">
        <v>704301</v>
      </c>
      <c r="D1211" s="37" t="str">
        <f t="shared" si="38"/>
        <v>70</v>
      </c>
      <c r="E1211" s="43">
        <v>4</v>
      </c>
      <c r="F1211" s="43">
        <v>3</v>
      </c>
      <c r="G1211" s="37" t="str">
        <f>RIGHT('PCC_SNC-AP'!$C1211,2)</f>
        <v>01</v>
      </c>
      <c r="H1211" s="37"/>
      <c r="I1211" s="104" t="s">
        <v>975</v>
      </c>
      <c r="J1211" s="41" t="s">
        <v>19</v>
      </c>
      <c r="K1211" s="71" t="s">
        <v>931</v>
      </c>
      <c r="L1211" s="41"/>
      <c r="M1211" s="73"/>
    </row>
    <row r="1212" spans="2:13" ht="18" customHeight="1" x14ac:dyDescent="0.3">
      <c r="B1212" s="37" t="str">
        <f>IF('PCC_SNC-AP'!$G1212&lt;&gt;"",'PCC_SNC-AP'!$D1212&amp;"."&amp;'PCC_SNC-AP'!$E1212&amp;"."&amp;'PCC_SNC-AP'!$F1212&amp;"."&amp;'PCC_SNC-AP'!$G1212,IF('PCC_SNC-AP'!$F1212&lt;&gt;"",'PCC_SNC-AP'!$D1212&amp;"."&amp;'PCC_SNC-AP'!$E1212&amp;"."&amp;'PCC_SNC-AP'!$F1212,IF('PCC_SNC-AP'!$E1212&lt;&gt;"",'PCC_SNC-AP'!$D1212&amp;"."&amp;'PCC_SNC-AP'!$E1212,IF('PCC_SNC-AP'!$D1212="",LEFT(#REF!,1),'PCC_SNC-AP'!$D1212))))</f>
        <v>70.4.3.02</v>
      </c>
      <c r="C1212" s="38">
        <v>704302</v>
      </c>
      <c r="D1212" s="37" t="str">
        <f t="shared" si="38"/>
        <v>70</v>
      </c>
      <c r="E1212" s="43">
        <v>4</v>
      </c>
      <c r="F1212" s="43">
        <v>3</v>
      </c>
      <c r="G1212" s="37" t="str">
        <f>RIGHT('PCC_SNC-AP'!$C1212,2)</f>
        <v>02</v>
      </c>
      <c r="H1212" s="37"/>
      <c r="I1212" s="104" t="s">
        <v>976</v>
      </c>
      <c r="J1212" s="41" t="s">
        <v>19</v>
      </c>
      <c r="K1212" s="71" t="s">
        <v>931</v>
      </c>
      <c r="L1212" s="41"/>
      <c r="M1212" s="73"/>
    </row>
    <row r="1213" spans="2:13" ht="18" customHeight="1" x14ac:dyDescent="0.3">
      <c r="B1213" s="37" t="str">
        <f>IF('PCC_SNC-AP'!$G1213&lt;&gt;"",'PCC_SNC-AP'!$D1213&amp;"."&amp;'PCC_SNC-AP'!$E1213&amp;"."&amp;'PCC_SNC-AP'!$F1213&amp;"."&amp;'PCC_SNC-AP'!$G1213,IF('PCC_SNC-AP'!$F1213&lt;&gt;"",'PCC_SNC-AP'!$D1213&amp;"."&amp;'PCC_SNC-AP'!$E1213&amp;"."&amp;'PCC_SNC-AP'!$F1213,IF('PCC_SNC-AP'!$E1213&lt;&gt;"",'PCC_SNC-AP'!$D1213&amp;"."&amp;'PCC_SNC-AP'!$E1213,IF('PCC_SNC-AP'!$D1213="",LEFT(#REF!,1),'PCC_SNC-AP'!$D1213))))</f>
        <v>70.4.3.03</v>
      </c>
      <c r="C1213" s="38">
        <v>704303</v>
      </c>
      <c r="D1213" s="37" t="str">
        <f t="shared" si="38"/>
        <v>70</v>
      </c>
      <c r="E1213" s="43">
        <v>4</v>
      </c>
      <c r="F1213" s="43">
        <v>3</v>
      </c>
      <c r="G1213" s="37" t="str">
        <f>RIGHT('PCC_SNC-AP'!$C1213,2)</f>
        <v>03</v>
      </c>
      <c r="H1213" s="37"/>
      <c r="I1213" s="104" t="s">
        <v>977</v>
      </c>
      <c r="J1213" s="41" t="s">
        <v>19</v>
      </c>
      <c r="K1213" s="71" t="s">
        <v>931</v>
      </c>
      <c r="L1213" s="41"/>
      <c r="M1213" s="73"/>
    </row>
    <row r="1214" spans="2:13" ht="16.5" customHeight="1" x14ac:dyDescent="0.3">
      <c r="B1214" s="37" t="str">
        <f>IF('PCC_SNC-AP'!$G1214&lt;&gt;"",'PCC_SNC-AP'!$D1214&amp;"."&amp;'PCC_SNC-AP'!$E1214&amp;"."&amp;'PCC_SNC-AP'!$F1214&amp;"."&amp;'PCC_SNC-AP'!$G1214,IF('PCC_SNC-AP'!$F1214&lt;&gt;"",'PCC_SNC-AP'!$D1214&amp;"."&amp;'PCC_SNC-AP'!$E1214&amp;"."&amp;'PCC_SNC-AP'!$F1214,IF('PCC_SNC-AP'!$E1214&lt;&gt;"",'PCC_SNC-AP'!$D1214&amp;"."&amp;'PCC_SNC-AP'!$E1214,IF('PCC_SNC-AP'!$D1214="",LEFT(#REF!,1),'PCC_SNC-AP'!$D1214))))</f>
        <v>70.4.3.04</v>
      </c>
      <c r="C1214" s="38">
        <v>704304</v>
      </c>
      <c r="D1214" s="37" t="str">
        <f t="shared" si="38"/>
        <v>70</v>
      </c>
      <c r="E1214" s="43">
        <v>4</v>
      </c>
      <c r="F1214" s="43">
        <v>3</v>
      </c>
      <c r="G1214" s="37" t="str">
        <f>RIGHT('PCC_SNC-AP'!$C1214,2)</f>
        <v>04</v>
      </c>
      <c r="H1214" s="37"/>
      <c r="I1214" s="104" t="s">
        <v>534</v>
      </c>
      <c r="J1214" s="41" t="s">
        <v>19</v>
      </c>
      <c r="K1214" s="71" t="s">
        <v>931</v>
      </c>
      <c r="L1214" s="41"/>
      <c r="M1214" s="73"/>
    </row>
    <row r="1215" spans="2:13" x14ac:dyDescent="0.3">
      <c r="B1215" s="37" t="str">
        <f>IF('PCC_SNC-AP'!$G1215&lt;&gt;"",'PCC_SNC-AP'!$D1215&amp;"."&amp;'PCC_SNC-AP'!$E1215&amp;"."&amp;'PCC_SNC-AP'!$F1215&amp;"."&amp;'PCC_SNC-AP'!$G1215,IF('PCC_SNC-AP'!$F1215&lt;&gt;"",'PCC_SNC-AP'!$D1215&amp;"."&amp;'PCC_SNC-AP'!$E1215&amp;"."&amp;'PCC_SNC-AP'!$F1215,IF('PCC_SNC-AP'!$E1215&lt;&gt;"",'PCC_SNC-AP'!$D1215&amp;"."&amp;'PCC_SNC-AP'!$E1215,IF('PCC_SNC-AP'!$D1215="",LEFT(#REF!,1),'PCC_SNC-AP'!$D1215))))</f>
        <v>70.4.3.05</v>
      </c>
      <c r="C1215" s="38">
        <v>704305</v>
      </c>
      <c r="D1215" s="37" t="str">
        <f t="shared" si="38"/>
        <v>70</v>
      </c>
      <c r="E1215" s="43">
        <v>4</v>
      </c>
      <c r="F1215" s="43">
        <v>3</v>
      </c>
      <c r="G1215" s="37" t="str">
        <f>RIGHT('PCC_SNC-AP'!$C1215,2)</f>
        <v>05</v>
      </c>
      <c r="H1215" s="37"/>
      <c r="I1215" s="104" t="s">
        <v>978</v>
      </c>
      <c r="J1215" s="41" t="s">
        <v>19</v>
      </c>
      <c r="K1215" s="71" t="s">
        <v>931</v>
      </c>
      <c r="L1215" s="41"/>
      <c r="M1215" s="73"/>
    </row>
    <row r="1216" spans="2:13" ht="18" customHeight="1" x14ac:dyDescent="0.3">
      <c r="B1216" s="37" t="str">
        <f>IF('PCC_SNC-AP'!$G1216&lt;&gt;"",'PCC_SNC-AP'!$D1216&amp;"."&amp;'PCC_SNC-AP'!$E1216&amp;"."&amp;'PCC_SNC-AP'!$F1216&amp;"."&amp;'PCC_SNC-AP'!$G1216,IF('PCC_SNC-AP'!$F1216&lt;&gt;"",'PCC_SNC-AP'!$D1216&amp;"."&amp;'PCC_SNC-AP'!$E1216&amp;"."&amp;'PCC_SNC-AP'!$F1216,IF('PCC_SNC-AP'!$E1216&lt;&gt;"",'PCC_SNC-AP'!$D1216&amp;"."&amp;'PCC_SNC-AP'!$E1216,IF('PCC_SNC-AP'!$D1216="",LEFT(#REF!,1),'PCC_SNC-AP'!$D1216))))</f>
        <v>70.4.3.06</v>
      </c>
      <c r="C1216" s="38">
        <v>704306</v>
      </c>
      <c r="D1216" s="37" t="str">
        <f t="shared" si="38"/>
        <v>70</v>
      </c>
      <c r="E1216" s="43">
        <v>4</v>
      </c>
      <c r="F1216" s="43">
        <v>3</v>
      </c>
      <c r="G1216" s="37" t="str">
        <f>RIGHT('PCC_SNC-AP'!$C1216,2)</f>
        <v>06</v>
      </c>
      <c r="H1216" s="37"/>
      <c r="I1216" s="104" t="s">
        <v>979</v>
      </c>
      <c r="J1216" s="41" t="s">
        <v>19</v>
      </c>
      <c r="K1216" s="71" t="s">
        <v>931</v>
      </c>
      <c r="L1216" s="41"/>
      <c r="M1216" s="73"/>
    </row>
    <row r="1217" spans="2:13" ht="16.5" customHeight="1" x14ac:dyDescent="0.3">
      <c r="B1217" s="37" t="str">
        <f>IF('PCC_SNC-AP'!$G1217&lt;&gt;"",'PCC_SNC-AP'!$D1217&amp;"."&amp;'PCC_SNC-AP'!$E1217&amp;"."&amp;'PCC_SNC-AP'!$F1217&amp;"."&amp;'PCC_SNC-AP'!$G1217,IF('PCC_SNC-AP'!$F1217&lt;&gt;"",'PCC_SNC-AP'!$D1217&amp;"."&amp;'PCC_SNC-AP'!$E1217&amp;"."&amp;'PCC_SNC-AP'!$F1217,IF('PCC_SNC-AP'!$E1217&lt;&gt;"",'PCC_SNC-AP'!$D1217&amp;"."&amp;'PCC_SNC-AP'!$E1217,IF('PCC_SNC-AP'!$D1217="",LEFT(#REF!,1),'PCC_SNC-AP'!$D1217))))</f>
        <v>70.4.3.07</v>
      </c>
      <c r="C1217" s="38">
        <v>704307</v>
      </c>
      <c r="D1217" s="37" t="str">
        <f t="shared" si="38"/>
        <v>70</v>
      </c>
      <c r="E1217" s="43">
        <v>4</v>
      </c>
      <c r="F1217" s="43">
        <v>3</v>
      </c>
      <c r="G1217" s="37" t="str">
        <f>RIGHT('PCC_SNC-AP'!$C1217,2)</f>
        <v>07</v>
      </c>
      <c r="H1217" s="37"/>
      <c r="I1217" s="104" t="s">
        <v>980</v>
      </c>
      <c r="J1217" s="41" t="s">
        <v>19</v>
      </c>
      <c r="K1217" s="71" t="s">
        <v>931</v>
      </c>
      <c r="L1217" s="41"/>
      <c r="M1217" s="73"/>
    </row>
    <row r="1218" spans="2:13" x14ac:dyDescent="0.3">
      <c r="B1218" s="37" t="str">
        <f>IF('PCC_SNC-AP'!$G1218&lt;&gt;"",'PCC_SNC-AP'!$D1218&amp;"."&amp;'PCC_SNC-AP'!$E1218&amp;"."&amp;'PCC_SNC-AP'!$F1218&amp;"."&amp;'PCC_SNC-AP'!$G1218,IF('PCC_SNC-AP'!$F1218&lt;&gt;"",'PCC_SNC-AP'!$D1218&amp;"."&amp;'PCC_SNC-AP'!$E1218&amp;"."&amp;'PCC_SNC-AP'!$F1218,IF('PCC_SNC-AP'!$E1218&lt;&gt;"",'PCC_SNC-AP'!$D1218&amp;"."&amp;'PCC_SNC-AP'!$E1218,IF('PCC_SNC-AP'!$D1218="",LEFT(#REF!,1),'PCC_SNC-AP'!$D1218))))</f>
        <v>70.4.3.08</v>
      </c>
      <c r="C1218" s="38">
        <v>704308</v>
      </c>
      <c r="D1218" s="37" t="str">
        <f t="shared" si="38"/>
        <v>70</v>
      </c>
      <c r="E1218" s="43">
        <v>4</v>
      </c>
      <c r="F1218" s="43">
        <v>3</v>
      </c>
      <c r="G1218" s="37" t="str">
        <f>RIGHT('PCC_SNC-AP'!$C1218,2)</f>
        <v>08</v>
      </c>
      <c r="H1218" s="37"/>
      <c r="I1218" s="104" t="s">
        <v>981</v>
      </c>
      <c r="J1218" s="41" t="s">
        <v>19</v>
      </c>
      <c r="K1218" s="71" t="s">
        <v>931</v>
      </c>
      <c r="L1218" s="41"/>
      <c r="M1218" s="73"/>
    </row>
    <row r="1219" spans="2:13" ht="18" customHeight="1" x14ac:dyDescent="0.3">
      <c r="B1219" s="37" t="str">
        <f>IF('PCC_SNC-AP'!$G1219&lt;&gt;"",'PCC_SNC-AP'!$D1219&amp;"."&amp;'PCC_SNC-AP'!$E1219&amp;"."&amp;'PCC_SNC-AP'!$F1219&amp;"."&amp;'PCC_SNC-AP'!$G1219,IF('PCC_SNC-AP'!$F1219&lt;&gt;"",'PCC_SNC-AP'!$D1219&amp;"."&amp;'PCC_SNC-AP'!$E1219&amp;"."&amp;'PCC_SNC-AP'!$F1219,IF('PCC_SNC-AP'!$E1219&lt;&gt;"",'PCC_SNC-AP'!$D1219&amp;"."&amp;'PCC_SNC-AP'!$E1219,IF('PCC_SNC-AP'!$D1219="",LEFT(#REF!,1),'PCC_SNC-AP'!$D1219))))</f>
        <v>70.4.3.09</v>
      </c>
      <c r="C1219" s="38">
        <v>704309</v>
      </c>
      <c r="D1219" s="37" t="str">
        <f t="shared" si="38"/>
        <v>70</v>
      </c>
      <c r="E1219" s="43">
        <v>4</v>
      </c>
      <c r="F1219" s="43">
        <v>3</v>
      </c>
      <c r="G1219" s="37" t="str">
        <f>RIGHT('PCC_SNC-AP'!$C1219,2)</f>
        <v>09</v>
      </c>
      <c r="H1219" s="37"/>
      <c r="I1219" s="104" t="s">
        <v>982</v>
      </c>
      <c r="J1219" s="41" t="s">
        <v>19</v>
      </c>
      <c r="K1219" s="71" t="s">
        <v>931</v>
      </c>
      <c r="L1219" s="41"/>
      <c r="M1219" s="73"/>
    </row>
    <row r="1220" spans="2:13" ht="16.5" customHeight="1" x14ac:dyDescent="0.3">
      <c r="B1220" s="37" t="str">
        <f>IF('PCC_SNC-AP'!$G1220&lt;&gt;"",'PCC_SNC-AP'!$D1220&amp;"."&amp;'PCC_SNC-AP'!$E1220&amp;"."&amp;'PCC_SNC-AP'!$F1220&amp;"."&amp;'PCC_SNC-AP'!$G1220,IF('PCC_SNC-AP'!$F1220&lt;&gt;"",'PCC_SNC-AP'!$D1220&amp;"."&amp;'PCC_SNC-AP'!$E1220&amp;"."&amp;'PCC_SNC-AP'!$F1220,IF('PCC_SNC-AP'!$E1220&lt;&gt;"",'PCC_SNC-AP'!$D1220&amp;"."&amp;'PCC_SNC-AP'!$E1220,IF('PCC_SNC-AP'!$D1220="",LEFT(#REF!,1),'PCC_SNC-AP'!$D1220))))</f>
        <v>70.4.3.10</v>
      </c>
      <c r="C1220" s="38">
        <v>704310</v>
      </c>
      <c r="D1220" s="37" t="str">
        <f t="shared" si="38"/>
        <v>70</v>
      </c>
      <c r="E1220" s="43">
        <v>4</v>
      </c>
      <c r="F1220" s="43">
        <v>3</v>
      </c>
      <c r="G1220" s="37" t="str">
        <f>RIGHT('PCC_SNC-AP'!$C1220,2)</f>
        <v>10</v>
      </c>
      <c r="H1220" s="37"/>
      <c r="I1220" s="104" t="s">
        <v>983</v>
      </c>
      <c r="J1220" s="41" t="s">
        <v>19</v>
      </c>
      <c r="K1220" s="71" t="s">
        <v>931</v>
      </c>
      <c r="L1220" s="41"/>
      <c r="M1220" s="73"/>
    </row>
    <row r="1221" spans="2:13" ht="18" customHeight="1" x14ac:dyDescent="0.3">
      <c r="B1221" s="37" t="str">
        <f>IF('PCC_SNC-AP'!$G1221&lt;&gt;"",'PCC_SNC-AP'!$D1221&amp;"."&amp;'PCC_SNC-AP'!$E1221&amp;"."&amp;'PCC_SNC-AP'!$F1221&amp;"."&amp;'PCC_SNC-AP'!$G1221,IF('PCC_SNC-AP'!$F1221&lt;&gt;"",'PCC_SNC-AP'!$D1221&amp;"."&amp;'PCC_SNC-AP'!$E1221&amp;"."&amp;'PCC_SNC-AP'!$F1221,IF('PCC_SNC-AP'!$E1221&lt;&gt;"",'PCC_SNC-AP'!$D1221&amp;"."&amp;'PCC_SNC-AP'!$E1221,IF('PCC_SNC-AP'!$D1221="",LEFT(#REF!,1),'PCC_SNC-AP'!$D1221))))</f>
        <v>70.4.3.99</v>
      </c>
      <c r="C1221" s="38">
        <v>704399</v>
      </c>
      <c r="D1221" s="37" t="str">
        <f t="shared" si="38"/>
        <v>70</v>
      </c>
      <c r="E1221" s="43">
        <v>4</v>
      </c>
      <c r="F1221" s="43">
        <v>3</v>
      </c>
      <c r="G1221" s="37" t="str">
        <f>RIGHT('PCC_SNC-AP'!$C1221,2)</f>
        <v>99</v>
      </c>
      <c r="H1221" s="37"/>
      <c r="I1221" s="104" t="s">
        <v>785</v>
      </c>
      <c r="J1221" s="41" t="s">
        <v>19</v>
      </c>
      <c r="K1221" s="71" t="s">
        <v>931</v>
      </c>
      <c r="L1221" s="41"/>
      <c r="M1221" s="73"/>
    </row>
    <row r="1222" spans="2:13" ht="18" customHeight="1" x14ac:dyDescent="0.3">
      <c r="B1222" s="37" t="str">
        <f>IF('PCC_SNC-AP'!$G1222&lt;&gt;"",'PCC_SNC-AP'!$D1222&amp;"."&amp;'PCC_SNC-AP'!$E1222&amp;"."&amp;'PCC_SNC-AP'!$F1222&amp;"."&amp;'PCC_SNC-AP'!$G1222,IF('PCC_SNC-AP'!$F1222&lt;&gt;"",'PCC_SNC-AP'!$D1222&amp;"."&amp;'PCC_SNC-AP'!$E1222&amp;"."&amp;'PCC_SNC-AP'!$F1222,IF('PCC_SNC-AP'!$E1222&lt;&gt;"",'PCC_SNC-AP'!$D1222&amp;"."&amp;'PCC_SNC-AP'!$E1222,IF('PCC_SNC-AP'!$D1222="",LEFT(#REF!,1),'PCC_SNC-AP'!$D1222))))</f>
        <v>70.4.4</v>
      </c>
      <c r="C1222" s="38">
        <v>7044</v>
      </c>
      <c r="D1222" s="37" t="str">
        <f t="shared" si="38"/>
        <v>70</v>
      </c>
      <c r="E1222" s="43">
        <v>4</v>
      </c>
      <c r="F1222" s="37" t="str">
        <f>RIGHT('PCC_SNC-AP'!$C1222,1)</f>
        <v>4</v>
      </c>
      <c r="G1222" s="37"/>
      <c r="H1222" s="37"/>
      <c r="I1222" s="52" t="s">
        <v>329</v>
      </c>
      <c r="J1222" s="41" t="s">
        <v>16</v>
      </c>
      <c r="K1222" s="71"/>
      <c r="L1222" s="41"/>
      <c r="M1222" s="71"/>
    </row>
    <row r="1223" spans="2:13" ht="16.5" customHeight="1" x14ac:dyDescent="0.3">
      <c r="B1223" s="37" t="str">
        <f>IF('PCC_SNC-AP'!$G1223&lt;&gt;"",'PCC_SNC-AP'!$D1223&amp;"."&amp;'PCC_SNC-AP'!$E1223&amp;"."&amp;'PCC_SNC-AP'!$F1223&amp;"."&amp;'PCC_SNC-AP'!$G1223,IF('PCC_SNC-AP'!$F1223&lt;&gt;"",'PCC_SNC-AP'!$D1223&amp;"."&amp;'PCC_SNC-AP'!$E1223&amp;"."&amp;'PCC_SNC-AP'!$F1223,IF('PCC_SNC-AP'!$E1223&lt;&gt;"",'PCC_SNC-AP'!$D1223&amp;"."&amp;'PCC_SNC-AP'!$E1223,IF('PCC_SNC-AP'!$D1223="",LEFT(#REF!,1),'PCC_SNC-AP'!$D1223))))</f>
        <v>70.4.4.1</v>
      </c>
      <c r="C1223" s="38">
        <v>70441</v>
      </c>
      <c r="D1223" s="37" t="str">
        <f t="shared" si="38"/>
        <v>70</v>
      </c>
      <c r="E1223" s="43">
        <v>4</v>
      </c>
      <c r="F1223" s="43">
        <v>4</v>
      </c>
      <c r="G1223" s="37" t="str">
        <f>RIGHT('PCC_SNC-AP'!$C1223,1)</f>
        <v>1</v>
      </c>
      <c r="H1223" s="37"/>
      <c r="I1223" s="69" t="s">
        <v>490</v>
      </c>
      <c r="J1223" s="41" t="s">
        <v>19</v>
      </c>
      <c r="K1223" s="71" t="s">
        <v>931</v>
      </c>
      <c r="L1223" s="41"/>
      <c r="M1223" s="73"/>
    </row>
    <row r="1224" spans="2:13" ht="18" customHeight="1" x14ac:dyDescent="0.3">
      <c r="B1224" s="37" t="str">
        <f>IF('PCC_SNC-AP'!$G1224&lt;&gt;"",'PCC_SNC-AP'!$D1224&amp;"."&amp;'PCC_SNC-AP'!$E1224&amp;"."&amp;'PCC_SNC-AP'!$F1224&amp;"."&amp;'PCC_SNC-AP'!$G1224,IF('PCC_SNC-AP'!$F1224&lt;&gt;"",'PCC_SNC-AP'!$D1224&amp;"."&amp;'PCC_SNC-AP'!$E1224&amp;"."&amp;'PCC_SNC-AP'!$F1224,IF('PCC_SNC-AP'!$E1224&lt;&gt;"",'PCC_SNC-AP'!$D1224&amp;"."&amp;'PCC_SNC-AP'!$E1224,IF('PCC_SNC-AP'!$D1224="",LEFT(#REF!,1),'PCC_SNC-AP'!$D1224))))</f>
        <v>70.4.4.2</v>
      </c>
      <c r="C1224" s="38">
        <v>70442</v>
      </c>
      <c r="D1224" s="37" t="str">
        <f t="shared" si="38"/>
        <v>70</v>
      </c>
      <c r="E1224" s="43">
        <v>4</v>
      </c>
      <c r="F1224" s="43">
        <v>4</v>
      </c>
      <c r="G1224" s="37" t="str">
        <f>RIGHT('PCC_SNC-AP'!$C1224,1)</f>
        <v>2</v>
      </c>
      <c r="H1224" s="37"/>
      <c r="I1224" s="69" t="s">
        <v>984</v>
      </c>
      <c r="J1224" s="41" t="s">
        <v>19</v>
      </c>
      <c r="K1224" s="71" t="s">
        <v>931</v>
      </c>
      <c r="L1224" s="41"/>
      <c r="M1224" s="73"/>
    </row>
    <row r="1225" spans="2:13" ht="18" customHeight="1" x14ac:dyDescent="0.3">
      <c r="B1225" s="37" t="str">
        <f>IF('PCC_SNC-AP'!$G1225&lt;&gt;"",'PCC_SNC-AP'!$D1225&amp;"."&amp;'PCC_SNC-AP'!$E1225&amp;"."&amp;'PCC_SNC-AP'!$F1225&amp;"."&amp;'PCC_SNC-AP'!$G1225,IF('PCC_SNC-AP'!$F1225&lt;&gt;"",'PCC_SNC-AP'!$D1225&amp;"."&amp;'PCC_SNC-AP'!$E1225&amp;"."&amp;'PCC_SNC-AP'!$F1225,IF('PCC_SNC-AP'!$E1225&lt;&gt;"",'PCC_SNC-AP'!$D1225&amp;"."&amp;'PCC_SNC-AP'!$E1225,IF('PCC_SNC-AP'!$D1225="",LEFT(#REF!,1),'PCC_SNC-AP'!$D1225))))</f>
        <v>70.4.4.3</v>
      </c>
      <c r="C1225" s="38">
        <v>70443</v>
      </c>
      <c r="D1225" s="37" t="str">
        <f t="shared" si="38"/>
        <v>70</v>
      </c>
      <c r="E1225" s="43">
        <v>4</v>
      </c>
      <c r="F1225" s="43">
        <v>4</v>
      </c>
      <c r="G1225" s="37" t="str">
        <f>RIGHT('PCC_SNC-AP'!$C1225,1)</f>
        <v>3</v>
      </c>
      <c r="H1225" s="37"/>
      <c r="I1225" s="69" t="s">
        <v>985</v>
      </c>
      <c r="J1225" s="41" t="s">
        <v>19</v>
      </c>
      <c r="K1225" s="71" t="s">
        <v>931</v>
      </c>
      <c r="L1225" s="41"/>
      <c r="M1225" s="73"/>
    </row>
    <row r="1226" spans="2:13" ht="16.5" customHeight="1" x14ac:dyDescent="0.3">
      <c r="B1226" s="37" t="str">
        <f>IF('PCC_SNC-AP'!$G1226&lt;&gt;"",'PCC_SNC-AP'!$D1226&amp;"."&amp;'PCC_SNC-AP'!$E1226&amp;"."&amp;'PCC_SNC-AP'!$F1226&amp;"."&amp;'PCC_SNC-AP'!$G1226,IF('PCC_SNC-AP'!$F1226&lt;&gt;"",'PCC_SNC-AP'!$D1226&amp;"."&amp;'PCC_SNC-AP'!$E1226&amp;"."&amp;'PCC_SNC-AP'!$F1226,IF('PCC_SNC-AP'!$E1226&lt;&gt;"",'PCC_SNC-AP'!$D1226&amp;"."&amp;'PCC_SNC-AP'!$E1226,IF('PCC_SNC-AP'!$D1226="",LEFT(#REF!,1),'PCC_SNC-AP'!$D1226))))</f>
        <v>70.4.4.4</v>
      </c>
      <c r="C1226" s="38">
        <v>70444</v>
      </c>
      <c r="D1226" s="37" t="str">
        <f t="shared" si="38"/>
        <v>70</v>
      </c>
      <c r="E1226" s="43">
        <v>4</v>
      </c>
      <c r="F1226" s="43">
        <v>4</v>
      </c>
      <c r="G1226" s="37" t="str">
        <f>RIGHT('PCC_SNC-AP'!$C1226,1)</f>
        <v>4</v>
      </c>
      <c r="H1226" s="37"/>
      <c r="I1226" s="69" t="s">
        <v>986</v>
      </c>
      <c r="J1226" s="41" t="s">
        <v>19</v>
      </c>
      <c r="K1226" s="71" t="s">
        <v>931</v>
      </c>
      <c r="L1226" s="41"/>
      <c r="M1226" s="73"/>
    </row>
    <row r="1227" spans="2:13" ht="18" customHeight="1" x14ac:dyDescent="0.3">
      <c r="B1227" s="37" t="str">
        <f>IF('PCC_SNC-AP'!$G1227&lt;&gt;"",'PCC_SNC-AP'!$D1227&amp;"."&amp;'PCC_SNC-AP'!$E1227&amp;"."&amp;'PCC_SNC-AP'!$F1227&amp;"."&amp;'PCC_SNC-AP'!$G1227,IF('PCC_SNC-AP'!$F1227&lt;&gt;"",'PCC_SNC-AP'!$D1227&amp;"."&amp;'PCC_SNC-AP'!$E1227&amp;"."&amp;'PCC_SNC-AP'!$F1227,IF('PCC_SNC-AP'!$E1227&lt;&gt;"",'PCC_SNC-AP'!$D1227&amp;"."&amp;'PCC_SNC-AP'!$E1227,IF('PCC_SNC-AP'!$D1227="",LEFT(#REF!,1),'PCC_SNC-AP'!$D1227))))</f>
        <v>70.4.4.9</v>
      </c>
      <c r="C1227" s="38">
        <v>70449</v>
      </c>
      <c r="D1227" s="37" t="str">
        <f t="shared" si="38"/>
        <v>70</v>
      </c>
      <c r="E1227" s="43">
        <v>4</v>
      </c>
      <c r="F1227" s="43">
        <v>4</v>
      </c>
      <c r="G1227" s="37" t="str">
        <f>RIGHT('PCC_SNC-AP'!$C1227,1)</f>
        <v>9</v>
      </c>
      <c r="H1227" s="37"/>
      <c r="I1227" s="69" t="s">
        <v>987</v>
      </c>
      <c r="J1227" s="41" t="s">
        <v>19</v>
      </c>
      <c r="K1227" s="71" t="s">
        <v>931</v>
      </c>
      <c r="L1227" s="41"/>
      <c r="M1227" s="73"/>
    </row>
    <row r="1228" spans="2:13" ht="18" customHeight="1" x14ac:dyDescent="0.3">
      <c r="B1228" s="37" t="str">
        <f>IF('PCC_SNC-AP'!$G1228&lt;&gt;"",'PCC_SNC-AP'!$D1228&amp;"."&amp;'PCC_SNC-AP'!$E1228&amp;"."&amp;'PCC_SNC-AP'!$F1228&amp;"."&amp;'PCC_SNC-AP'!$G1228,IF('PCC_SNC-AP'!$F1228&lt;&gt;"",'PCC_SNC-AP'!$D1228&amp;"."&amp;'PCC_SNC-AP'!$E1228&amp;"."&amp;'PCC_SNC-AP'!$F1228,IF('PCC_SNC-AP'!$E1228&lt;&gt;"",'PCC_SNC-AP'!$D1228&amp;"."&amp;'PCC_SNC-AP'!$E1228,IF('PCC_SNC-AP'!$D1228="",LEFT(#REF!,1),'PCC_SNC-AP'!$D1228))))</f>
        <v>71</v>
      </c>
      <c r="C1228" s="38">
        <v>71</v>
      </c>
      <c r="D1228" s="37" t="str">
        <f t="shared" si="38"/>
        <v>71</v>
      </c>
      <c r="E1228" s="37"/>
      <c r="F1228" s="37"/>
      <c r="G1228" s="37"/>
      <c r="H1228" s="37"/>
      <c r="I1228" s="41" t="s">
        <v>988</v>
      </c>
      <c r="J1228" s="41" t="s">
        <v>16</v>
      </c>
      <c r="K1228" s="71"/>
      <c r="L1228" s="41"/>
      <c r="M1228" s="71"/>
    </row>
    <row r="1229" spans="2:13" ht="16.5" customHeight="1" x14ac:dyDescent="0.3">
      <c r="B1229" s="37" t="str">
        <f>IF('PCC_SNC-AP'!$G1229&lt;&gt;"",'PCC_SNC-AP'!$D1229&amp;"."&amp;'PCC_SNC-AP'!$E1229&amp;"."&amp;'PCC_SNC-AP'!$F1229&amp;"."&amp;'PCC_SNC-AP'!$G1229,IF('PCC_SNC-AP'!$F1229&lt;&gt;"",'PCC_SNC-AP'!$D1229&amp;"."&amp;'PCC_SNC-AP'!$E1229&amp;"."&amp;'PCC_SNC-AP'!$F1229,IF('PCC_SNC-AP'!$E1229&lt;&gt;"",'PCC_SNC-AP'!$D1229&amp;"."&amp;'PCC_SNC-AP'!$E1229,IF('PCC_SNC-AP'!$D1229="",LEFT(#REF!,1),'PCC_SNC-AP'!$D1229))))</f>
        <v>71.1</v>
      </c>
      <c r="C1229" s="38">
        <v>711</v>
      </c>
      <c r="D1229" s="37" t="str">
        <f t="shared" si="38"/>
        <v>71</v>
      </c>
      <c r="E1229" s="37" t="str">
        <f>RIGHT('PCC_SNC-AP'!$C1229,1)</f>
        <v>1</v>
      </c>
      <c r="F1229" s="37"/>
      <c r="G1229" s="37"/>
      <c r="H1229" s="37"/>
      <c r="I1229" s="50" t="s">
        <v>498</v>
      </c>
      <c r="J1229" s="41" t="s">
        <v>19</v>
      </c>
      <c r="K1229" s="71" t="s">
        <v>989</v>
      </c>
      <c r="L1229" s="41"/>
      <c r="M1229" s="73"/>
    </row>
    <row r="1230" spans="2:13" ht="18" customHeight="1" x14ac:dyDescent="0.3">
      <c r="B1230" s="37" t="str">
        <f>IF('PCC_SNC-AP'!$G1230&lt;&gt;"",'PCC_SNC-AP'!$D1230&amp;"."&amp;'PCC_SNC-AP'!$E1230&amp;"."&amp;'PCC_SNC-AP'!$F1230&amp;"."&amp;'PCC_SNC-AP'!$G1230,IF('PCC_SNC-AP'!$F1230&lt;&gt;"",'PCC_SNC-AP'!$D1230&amp;"."&amp;'PCC_SNC-AP'!$E1230&amp;"."&amp;'PCC_SNC-AP'!$F1230,IF('PCC_SNC-AP'!$E1230&lt;&gt;"",'PCC_SNC-AP'!$D1230&amp;"."&amp;'PCC_SNC-AP'!$E1230,IF('PCC_SNC-AP'!$D1230="",LEFT(#REF!,1),'PCC_SNC-AP'!$D1230))))</f>
        <v>71.2</v>
      </c>
      <c r="C1230" s="38">
        <v>712</v>
      </c>
      <c r="D1230" s="37" t="str">
        <f t="shared" si="38"/>
        <v>71</v>
      </c>
      <c r="E1230" s="37" t="str">
        <f>RIGHT('PCC_SNC-AP'!$C1230,1)</f>
        <v>2</v>
      </c>
      <c r="F1230" s="37"/>
      <c r="G1230" s="37"/>
      <c r="H1230" s="37"/>
      <c r="I1230" s="50" t="s">
        <v>522</v>
      </c>
      <c r="J1230" s="41" t="s">
        <v>16</v>
      </c>
      <c r="K1230" s="71"/>
      <c r="L1230" s="41"/>
      <c r="M1230" s="71"/>
    </row>
    <row r="1231" spans="2:13" x14ac:dyDescent="0.3">
      <c r="B1231" s="37" t="str">
        <f>IF('PCC_SNC-AP'!$G1231&lt;&gt;"",'PCC_SNC-AP'!$D1231&amp;"."&amp;'PCC_SNC-AP'!$E1231&amp;"."&amp;'PCC_SNC-AP'!$F1231&amp;"."&amp;'PCC_SNC-AP'!$G1231,IF('PCC_SNC-AP'!$F1231&lt;&gt;"",'PCC_SNC-AP'!$D1231&amp;"."&amp;'PCC_SNC-AP'!$E1231&amp;"."&amp;'PCC_SNC-AP'!$F1231,IF('PCC_SNC-AP'!$E1231&lt;&gt;"",'PCC_SNC-AP'!$D1231&amp;"."&amp;'PCC_SNC-AP'!$E1231,IF('PCC_SNC-AP'!$D1231="",LEFT(#REF!,1),'PCC_SNC-AP'!$D1231))))</f>
        <v>71.2.01</v>
      </c>
      <c r="C1231" s="38">
        <v>71201</v>
      </c>
      <c r="D1231" s="37" t="str">
        <f t="shared" si="38"/>
        <v>71</v>
      </c>
      <c r="E1231" s="43">
        <v>2</v>
      </c>
      <c r="F1231" s="37" t="str">
        <f>RIGHT('PCC_SNC-AP'!$C1231,2)</f>
        <v>01</v>
      </c>
      <c r="G1231" s="37"/>
      <c r="H1231" s="37"/>
      <c r="I1231" s="69" t="s">
        <v>990</v>
      </c>
      <c r="J1231" s="41" t="s">
        <v>19</v>
      </c>
      <c r="K1231" s="71" t="s">
        <v>989</v>
      </c>
      <c r="L1231" s="41"/>
      <c r="M1231" s="73"/>
    </row>
    <row r="1232" spans="2:13" ht="16.5" customHeight="1" x14ac:dyDescent="0.3">
      <c r="B1232" s="37" t="str">
        <f>IF('PCC_SNC-AP'!$G1232&lt;&gt;"",'PCC_SNC-AP'!$D1232&amp;"."&amp;'PCC_SNC-AP'!$E1232&amp;"."&amp;'PCC_SNC-AP'!$F1232&amp;"."&amp;'PCC_SNC-AP'!$G1232,IF('PCC_SNC-AP'!$F1232&lt;&gt;"",'PCC_SNC-AP'!$D1232&amp;"."&amp;'PCC_SNC-AP'!$E1232&amp;"."&amp;'PCC_SNC-AP'!$F1232,IF('PCC_SNC-AP'!$E1232&lt;&gt;"",'PCC_SNC-AP'!$D1232&amp;"."&amp;'PCC_SNC-AP'!$E1232,IF('PCC_SNC-AP'!$D1232="",LEFT(#REF!,1),'PCC_SNC-AP'!$D1232))))</f>
        <v>71.2.02</v>
      </c>
      <c r="C1232" s="38">
        <v>71202</v>
      </c>
      <c r="D1232" s="37" t="str">
        <f t="shared" si="38"/>
        <v>71</v>
      </c>
      <c r="E1232" s="43">
        <v>2</v>
      </c>
      <c r="F1232" s="37" t="str">
        <f>RIGHT('PCC_SNC-AP'!$C1232,2)</f>
        <v>02</v>
      </c>
      <c r="G1232" s="37"/>
      <c r="H1232" s="37"/>
      <c r="I1232" s="69" t="s">
        <v>991</v>
      </c>
      <c r="J1232" s="41" t="s">
        <v>19</v>
      </c>
      <c r="K1232" s="71" t="s">
        <v>989</v>
      </c>
      <c r="L1232" s="41"/>
      <c r="M1232" s="73"/>
    </row>
    <row r="1233" spans="2:13" ht="18" customHeight="1" x14ac:dyDescent="0.3">
      <c r="B1233" s="37" t="str">
        <f>IF('PCC_SNC-AP'!$G1233&lt;&gt;"",'PCC_SNC-AP'!$D1233&amp;"."&amp;'PCC_SNC-AP'!$E1233&amp;"."&amp;'PCC_SNC-AP'!$F1233&amp;"."&amp;'PCC_SNC-AP'!$G1233,IF('PCC_SNC-AP'!$F1233&lt;&gt;"",'PCC_SNC-AP'!$D1233&amp;"."&amp;'PCC_SNC-AP'!$E1233&amp;"."&amp;'PCC_SNC-AP'!$F1233,IF('PCC_SNC-AP'!$E1233&lt;&gt;"",'PCC_SNC-AP'!$D1233&amp;"."&amp;'PCC_SNC-AP'!$E1233,IF('PCC_SNC-AP'!$D1233="",LEFT(#REF!,1),'PCC_SNC-AP'!$D1233))))</f>
        <v>71.2.03</v>
      </c>
      <c r="C1233" s="38">
        <v>71203</v>
      </c>
      <c r="D1233" s="37" t="str">
        <f t="shared" si="38"/>
        <v>71</v>
      </c>
      <c r="E1233" s="43">
        <v>2</v>
      </c>
      <c r="F1233" s="37" t="str">
        <f>RIGHT('PCC_SNC-AP'!$C1233,2)</f>
        <v>03</v>
      </c>
      <c r="G1233" s="37"/>
      <c r="H1233" s="37"/>
      <c r="I1233" s="69" t="s">
        <v>750</v>
      </c>
      <c r="J1233" s="41" t="s">
        <v>19</v>
      </c>
      <c r="K1233" s="71" t="s">
        <v>989</v>
      </c>
      <c r="L1233" s="41"/>
      <c r="M1233" s="73"/>
    </row>
    <row r="1234" spans="2:13" ht="18" customHeight="1" x14ac:dyDescent="0.3">
      <c r="B1234" s="37" t="str">
        <f>IF('PCC_SNC-AP'!$G1234&lt;&gt;"",'PCC_SNC-AP'!$D1234&amp;"."&amp;'PCC_SNC-AP'!$E1234&amp;"."&amp;'PCC_SNC-AP'!$F1234&amp;"."&amp;'PCC_SNC-AP'!$G1234,IF('PCC_SNC-AP'!$F1234&lt;&gt;"",'PCC_SNC-AP'!$D1234&amp;"."&amp;'PCC_SNC-AP'!$E1234&amp;"."&amp;'PCC_SNC-AP'!$F1234,IF('PCC_SNC-AP'!$E1234&lt;&gt;"",'PCC_SNC-AP'!$D1234&amp;"."&amp;'PCC_SNC-AP'!$E1234,IF('PCC_SNC-AP'!$D1234="",LEFT(#REF!,1),'PCC_SNC-AP'!$D1234))))</f>
        <v>71.2.04</v>
      </c>
      <c r="C1234" s="38">
        <v>71204</v>
      </c>
      <c r="D1234" s="37" t="str">
        <f t="shared" si="38"/>
        <v>71</v>
      </c>
      <c r="E1234" s="43">
        <v>2</v>
      </c>
      <c r="F1234" s="37" t="str">
        <f>RIGHT('PCC_SNC-AP'!$C1234,2)</f>
        <v>04</v>
      </c>
      <c r="G1234" s="37"/>
      <c r="H1234" s="37"/>
      <c r="I1234" s="69" t="s">
        <v>992</v>
      </c>
      <c r="J1234" s="41" t="s">
        <v>19</v>
      </c>
      <c r="K1234" s="71" t="s">
        <v>989</v>
      </c>
      <c r="L1234" s="41"/>
      <c r="M1234" s="73"/>
    </row>
    <row r="1235" spans="2:13" ht="16.5" customHeight="1" x14ac:dyDescent="0.3">
      <c r="B1235" s="37" t="str">
        <f>IF('PCC_SNC-AP'!$G1235&lt;&gt;"",'PCC_SNC-AP'!$D1235&amp;"."&amp;'PCC_SNC-AP'!$E1235&amp;"."&amp;'PCC_SNC-AP'!$F1235&amp;"."&amp;'PCC_SNC-AP'!$G1235,IF('PCC_SNC-AP'!$F1235&lt;&gt;"",'PCC_SNC-AP'!$D1235&amp;"."&amp;'PCC_SNC-AP'!$E1235&amp;"."&amp;'PCC_SNC-AP'!$F1235,IF('PCC_SNC-AP'!$E1235&lt;&gt;"",'PCC_SNC-AP'!$D1235&amp;"."&amp;'PCC_SNC-AP'!$E1235,IF('PCC_SNC-AP'!$D1235="",LEFT(#REF!,1),'PCC_SNC-AP'!$D1235))))</f>
        <v>71.2.05</v>
      </c>
      <c r="C1235" s="38">
        <v>71205</v>
      </c>
      <c r="D1235" s="37" t="str">
        <f t="shared" si="38"/>
        <v>71</v>
      </c>
      <c r="E1235" s="43">
        <v>2</v>
      </c>
      <c r="F1235" s="37" t="str">
        <f>RIGHT('PCC_SNC-AP'!$C1235,2)</f>
        <v>05</v>
      </c>
      <c r="G1235" s="37"/>
      <c r="H1235" s="37"/>
      <c r="I1235" s="69" t="s">
        <v>751</v>
      </c>
      <c r="J1235" s="41" t="s">
        <v>19</v>
      </c>
      <c r="K1235" s="71" t="s">
        <v>989</v>
      </c>
      <c r="L1235" s="41"/>
      <c r="M1235" s="73"/>
    </row>
    <row r="1236" spans="2:13" ht="18" customHeight="1" x14ac:dyDescent="0.3">
      <c r="B1236" s="37" t="str">
        <f>IF('PCC_SNC-AP'!$G1236&lt;&gt;"",'PCC_SNC-AP'!$D1236&amp;"."&amp;'PCC_SNC-AP'!$E1236&amp;"."&amp;'PCC_SNC-AP'!$F1236&amp;"."&amp;'PCC_SNC-AP'!$G1236,IF('PCC_SNC-AP'!$F1236&lt;&gt;"",'PCC_SNC-AP'!$D1236&amp;"."&amp;'PCC_SNC-AP'!$E1236&amp;"."&amp;'PCC_SNC-AP'!$F1236,IF('PCC_SNC-AP'!$E1236&lt;&gt;"",'PCC_SNC-AP'!$D1236&amp;"."&amp;'PCC_SNC-AP'!$E1236,IF('PCC_SNC-AP'!$D1236="",LEFT(#REF!,1),'PCC_SNC-AP'!$D1236))))</f>
        <v>71.2.06</v>
      </c>
      <c r="C1236" s="38">
        <v>71206</v>
      </c>
      <c r="D1236" s="37" t="str">
        <f t="shared" si="38"/>
        <v>71</v>
      </c>
      <c r="E1236" s="43">
        <v>2</v>
      </c>
      <c r="F1236" s="37" t="str">
        <f>RIGHT('PCC_SNC-AP'!$C1236,2)</f>
        <v>06</v>
      </c>
      <c r="G1236" s="37"/>
      <c r="H1236" s="37"/>
      <c r="I1236" s="69" t="s">
        <v>993</v>
      </c>
      <c r="J1236" s="41" t="s">
        <v>19</v>
      </c>
      <c r="K1236" s="71" t="s">
        <v>989</v>
      </c>
      <c r="L1236" s="41"/>
      <c r="M1236" s="73"/>
    </row>
    <row r="1237" spans="2:13" x14ac:dyDescent="0.3">
      <c r="B1237" s="37" t="str">
        <f>IF('PCC_SNC-AP'!$G1237&lt;&gt;"",'PCC_SNC-AP'!$D1237&amp;"."&amp;'PCC_SNC-AP'!$E1237&amp;"."&amp;'PCC_SNC-AP'!$F1237&amp;"."&amp;'PCC_SNC-AP'!$G1237,IF('PCC_SNC-AP'!$F1237&lt;&gt;"",'PCC_SNC-AP'!$D1237&amp;"."&amp;'PCC_SNC-AP'!$E1237&amp;"."&amp;'PCC_SNC-AP'!$F1237,IF('PCC_SNC-AP'!$E1237&lt;&gt;"",'PCC_SNC-AP'!$D1237&amp;"."&amp;'PCC_SNC-AP'!$E1237,IF('PCC_SNC-AP'!$D1237="",LEFT(#REF!,1),'PCC_SNC-AP'!$D1237))))</f>
        <v>71.2.07</v>
      </c>
      <c r="C1237" s="38">
        <v>71207</v>
      </c>
      <c r="D1237" s="37" t="str">
        <f t="shared" si="38"/>
        <v>71</v>
      </c>
      <c r="E1237" s="43">
        <v>2</v>
      </c>
      <c r="F1237" s="37" t="str">
        <f>RIGHT('PCC_SNC-AP'!$C1237,2)</f>
        <v>07</v>
      </c>
      <c r="G1237" s="37"/>
      <c r="H1237" s="37"/>
      <c r="I1237" s="69" t="s">
        <v>994</v>
      </c>
      <c r="J1237" s="41" t="s">
        <v>19</v>
      </c>
      <c r="K1237" s="71" t="s">
        <v>989</v>
      </c>
      <c r="L1237" s="41"/>
      <c r="M1237" s="73"/>
    </row>
    <row r="1238" spans="2:13" ht="16.5" customHeight="1" x14ac:dyDescent="0.3">
      <c r="B1238" s="37" t="str">
        <f>IF('PCC_SNC-AP'!$G1238&lt;&gt;"",'PCC_SNC-AP'!$D1238&amp;"."&amp;'PCC_SNC-AP'!$E1238&amp;"."&amp;'PCC_SNC-AP'!$F1238&amp;"."&amp;'PCC_SNC-AP'!$G1238,IF('PCC_SNC-AP'!$F1238&lt;&gt;"",'PCC_SNC-AP'!$D1238&amp;"."&amp;'PCC_SNC-AP'!$E1238&amp;"."&amp;'PCC_SNC-AP'!$F1238,IF('PCC_SNC-AP'!$E1238&lt;&gt;"",'PCC_SNC-AP'!$D1238&amp;"."&amp;'PCC_SNC-AP'!$E1238,IF('PCC_SNC-AP'!$D1238="",LEFT(#REF!,1),'PCC_SNC-AP'!$D1238))))</f>
        <v>71.2.08</v>
      </c>
      <c r="C1238" s="38">
        <v>71208</v>
      </c>
      <c r="D1238" s="37" t="str">
        <f t="shared" si="38"/>
        <v>71</v>
      </c>
      <c r="E1238" s="43">
        <v>2</v>
      </c>
      <c r="F1238" s="37" t="str">
        <f>RIGHT('PCC_SNC-AP'!$C1238,2)</f>
        <v>08</v>
      </c>
      <c r="G1238" s="37"/>
      <c r="H1238" s="37"/>
      <c r="I1238" s="69" t="s">
        <v>995</v>
      </c>
      <c r="J1238" s="41" t="s">
        <v>19</v>
      </c>
      <c r="K1238" s="71" t="s">
        <v>989</v>
      </c>
      <c r="L1238" s="41"/>
      <c r="M1238" s="73"/>
    </row>
    <row r="1239" spans="2:13" ht="18" customHeight="1" x14ac:dyDescent="0.3">
      <c r="B1239" s="37" t="str">
        <f>IF('PCC_SNC-AP'!$G1239&lt;&gt;"",'PCC_SNC-AP'!$D1239&amp;"."&amp;'PCC_SNC-AP'!$E1239&amp;"."&amp;'PCC_SNC-AP'!$F1239&amp;"."&amp;'PCC_SNC-AP'!$G1239,IF('PCC_SNC-AP'!$F1239&lt;&gt;"",'PCC_SNC-AP'!$D1239&amp;"."&amp;'PCC_SNC-AP'!$E1239&amp;"."&amp;'PCC_SNC-AP'!$F1239,IF('PCC_SNC-AP'!$E1239&lt;&gt;"",'PCC_SNC-AP'!$D1239&amp;"."&amp;'PCC_SNC-AP'!$E1239,IF('PCC_SNC-AP'!$D1239="",LEFT(#REF!,1),'PCC_SNC-AP'!$D1239))))</f>
        <v>71.2.99</v>
      </c>
      <c r="C1239" s="38">
        <v>71299</v>
      </c>
      <c r="D1239" s="37" t="str">
        <f t="shared" si="38"/>
        <v>71</v>
      </c>
      <c r="E1239" s="43">
        <v>2</v>
      </c>
      <c r="F1239" s="37" t="str">
        <f>RIGHT('PCC_SNC-AP'!$C1239,2)</f>
        <v>99</v>
      </c>
      <c r="G1239" s="37"/>
      <c r="H1239" s="37"/>
      <c r="I1239" s="69" t="s">
        <v>283</v>
      </c>
      <c r="J1239" s="41" t="s">
        <v>19</v>
      </c>
      <c r="K1239" s="71" t="s">
        <v>989</v>
      </c>
      <c r="L1239" s="41"/>
      <c r="M1239" s="73"/>
    </row>
    <row r="1240" spans="2:13" x14ac:dyDescent="0.3">
      <c r="B1240" s="37" t="str">
        <f>IF('PCC_SNC-AP'!$G1240&lt;&gt;"",'PCC_SNC-AP'!$D1240&amp;"."&amp;'PCC_SNC-AP'!$E1240&amp;"."&amp;'PCC_SNC-AP'!$F1240&amp;"."&amp;'PCC_SNC-AP'!$G1240,IF('PCC_SNC-AP'!$F1240&lt;&gt;"",'PCC_SNC-AP'!$D1240&amp;"."&amp;'PCC_SNC-AP'!$E1240&amp;"."&amp;'PCC_SNC-AP'!$F1240,IF('PCC_SNC-AP'!$E1240&lt;&gt;"",'PCC_SNC-AP'!$D1240&amp;"."&amp;'PCC_SNC-AP'!$E1240,IF('PCC_SNC-AP'!$D1240="",LEFT(#REF!,1),'PCC_SNC-AP'!$D1240))))</f>
        <v>71.3</v>
      </c>
      <c r="C1240" s="38">
        <v>713</v>
      </c>
      <c r="D1240" s="37" t="str">
        <f t="shared" si="38"/>
        <v>71</v>
      </c>
      <c r="E1240" s="37" t="str">
        <f>RIGHT('PCC_SNC-AP'!$C1240,1)</f>
        <v>3</v>
      </c>
      <c r="F1240" s="37"/>
      <c r="G1240" s="37"/>
      <c r="H1240" s="37"/>
      <c r="I1240" s="50" t="s">
        <v>529</v>
      </c>
      <c r="J1240" s="41" t="s">
        <v>19</v>
      </c>
      <c r="K1240" s="71" t="s">
        <v>989</v>
      </c>
      <c r="L1240" s="41"/>
      <c r="M1240" s="73"/>
    </row>
    <row r="1241" spans="2:13" ht="16.5" customHeight="1" x14ac:dyDescent="0.3">
      <c r="B1241" s="37" t="str">
        <f>IF('PCC_SNC-AP'!$G1241&lt;&gt;"",'PCC_SNC-AP'!$D1241&amp;"."&amp;'PCC_SNC-AP'!$E1241&amp;"."&amp;'PCC_SNC-AP'!$F1241&amp;"."&amp;'PCC_SNC-AP'!$G1241,IF('PCC_SNC-AP'!$F1241&lt;&gt;"",'PCC_SNC-AP'!$D1241&amp;"."&amp;'PCC_SNC-AP'!$E1241&amp;"."&amp;'PCC_SNC-AP'!$F1241,IF('PCC_SNC-AP'!$E1241&lt;&gt;"",'PCC_SNC-AP'!$D1241&amp;"."&amp;'PCC_SNC-AP'!$E1241,IF('PCC_SNC-AP'!$D1241="",LEFT(#REF!,1),'PCC_SNC-AP'!$D1241))))</f>
        <v>71.4</v>
      </c>
      <c r="C1241" s="38">
        <v>714</v>
      </c>
      <c r="D1241" s="37" t="str">
        <f t="shared" si="38"/>
        <v>71</v>
      </c>
      <c r="E1241" s="37" t="str">
        <f>RIGHT('PCC_SNC-AP'!$C1241,1)</f>
        <v>4</v>
      </c>
      <c r="F1241" s="37"/>
      <c r="G1241" s="37"/>
      <c r="H1241" s="37"/>
      <c r="I1241" s="50" t="s">
        <v>510</v>
      </c>
      <c r="J1241" s="41" t="s">
        <v>19</v>
      </c>
      <c r="K1241" s="71" t="s">
        <v>989</v>
      </c>
      <c r="L1241" s="41"/>
      <c r="M1241" s="73"/>
    </row>
    <row r="1242" spans="2:13" ht="18" customHeight="1" x14ac:dyDescent="0.3">
      <c r="B1242" s="37" t="str">
        <f>IF('PCC_SNC-AP'!$G1242&lt;&gt;"",'PCC_SNC-AP'!$D1242&amp;"."&amp;'PCC_SNC-AP'!$E1242&amp;"."&amp;'PCC_SNC-AP'!$F1242&amp;"."&amp;'PCC_SNC-AP'!$G1242,IF('PCC_SNC-AP'!$F1242&lt;&gt;"",'PCC_SNC-AP'!$D1242&amp;"."&amp;'PCC_SNC-AP'!$E1242&amp;"."&amp;'PCC_SNC-AP'!$F1242,IF('PCC_SNC-AP'!$E1242&lt;&gt;"",'PCC_SNC-AP'!$D1242&amp;"."&amp;'PCC_SNC-AP'!$E1242,IF('PCC_SNC-AP'!$D1242="",LEFT(#REF!,1),'PCC_SNC-AP'!$D1242))))</f>
        <v>71.7</v>
      </c>
      <c r="C1242" s="38">
        <v>717</v>
      </c>
      <c r="D1242" s="37" t="str">
        <f t="shared" si="38"/>
        <v>71</v>
      </c>
      <c r="E1242" s="37" t="str">
        <f>RIGHT('PCC_SNC-AP'!$C1242,1)</f>
        <v>7</v>
      </c>
      <c r="F1242" s="37"/>
      <c r="G1242" s="37"/>
      <c r="H1242" s="37"/>
      <c r="I1242" s="50" t="s">
        <v>996</v>
      </c>
      <c r="J1242" s="41" t="s">
        <v>19</v>
      </c>
      <c r="K1242" s="71" t="s">
        <v>989</v>
      </c>
      <c r="L1242" s="41"/>
      <c r="M1242" s="73"/>
    </row>
    <row r="1243" spans="2:13" ht="18" customHeight="1" x14ac:dyDescent="0.3">
      <c r="B1243" s="37" t="str">
        <f>IF('PCC_SNC-AP'!$G1243&lt;&gt;"",'PCC_SNC-AP'!$D1243&amp;"."&amp;'PCC_SNC-AP'!$E1243&amp;"."&amp;'PCC_SNC-AP'!$F1243&amp;"."&amp;'PCC_SNC-AP'!$G1243,IF('PCC_SNC-AP'!$F1243&lt;&gt;"",'PCC_SNC-AP'!$D1243&amp;"."&amp;'PCC_SNC-AP'!$E1243&amp;"."&amp;'PCC_SNC-AP'!$F1243,IF('PCC_SNC-AP'!$E1243&lt;&gt;"",'PCC_SNC-AP'!$D1243&amp;"."&amp;'PCC_SNC-AP'!$E1243,IF('PCC_SNC-AP'!$D1243="",LEFT(#REF!,1),'PCC_SNC-AP'!$D1243))))</f>
        <v>71.8</v>
      </c>
      <c r="C1243" s="38">
        <v>718</v>
      </c>
      <c r="D1243" s="37" t="str">
        <f t="shared" si="38"/>
        <v>71</v>
      </c>
      <c r="E1243" s="37" t="str">
        <f>RIGHT('PCC_SNC-AP'!$C1243,1)</f>
        <v>8</v>
      </c>
      <c r="F1243" s="37"/>
      <c r="G1243" s="37"/>
      <c r="H1243" s="37"/>
      <c r="I1243" s="50" t="s">
        <v>997</v>
      </c>
      <c r="J1243" s="41" t="s">
        <v>19</v>
      </c>
      <c r="K1243" s="71" t="s">
        <v>989</v>
      </c>
      <c r="L1243" s="41"/>
      <c r="M1243" s="73"/>
    </row>
    <row r="1244" spans="2:13" ht="16.5" customHeight="1" x14ac:dyDescent="0.3">
      <c r="B1244" s="37" t="str">
        <f>IF('PCC_SNC-AP'!$G1244&lt;&gt;"",'PCC_SNC-AP'!$D1244&amp;"."&amp;'PCC_SNC-AP'!$E1244&amp;"."&amp;'PCC_SNC-AP'!$F1244&amp;"."&amp;'PCC_SNC-AP'!$G1244,IF('PCC_SNC-AP'!$F1244&lt;&gt;"",'PCC_SNC-AP'!$D1244&amp;"."&amp;'PCC_SNC-AP'!$E1244&amp;"."&amp;'PCC_SNC-AP'!$F1244,IF('PCC_SNC-AP'!$E1244&lt;&gt;"",'PCC_SNC-AP'!$D1244&amp;"."&amp;'PCC_SNC-AP'!$E1244,IF('PCC_SNC-AP'!$D1244="",LEFT(#REF!,1),'PCC_SNC-AP'!$D1244))))</f>
        <v>72</v>
      </c>
      <c r="C1244" s="38">
        <v>72</v>
      </c>
      <c r="D1244" s="37" t="str">
        <f t="shared" si="38"/>
        <v>72</v>
      </c>
      <c r="E1244" s="37"/>
      <c r="F1244" s="37"/>
      <c r="G1244" s="37"/>
      <c r="H1244" s="37"/>
      <c r="I1244" s="41" t="s">
        <v>998</v>
      </c>
      <c r="J1244" s="41" t="s">
        <v>16</v>
      </c>
      <c r="K1244" s="71"/>
      <c r="L1244" s="41"/>
      <c r="M1244" s="71"/>
    </row>
    <row r="1245" spans="2:13" ht="18" customHeight="1" x14ac:dyDescent="0.3">
      <c r="B1245" s="37" t="str">
        <f>IF('PCC_SNC-AP'!$G1245&lt;&gt;"",'PCC_SNC-AP'!$D1245&amp;"."&amp;'PCC_SNC-AP'!$E1245&amp;"."&amp;'PCC_SNC-AP'!$F1245&amp;"."&amp;'PCC_SNC-AP'!$G1245,IF('PCC_SNC-AP'!$F1245&lt;&gt;"",'PCC_SNC-AP'!$D1245&amp;"."&amp;'PCC_SNC-AP'!$E1245&amp;"."&amp;'PCC_SNC-AP'!$F1245,IF('PCC_SNC-AP'!$E1245&lt;&gt;"",'PCC_SNC-AP'!$D1245&amp;"."&amp;'PCC_SNC-AP'!$E1245,IF('PCC_SNC-AP'!$D1245="",LEFT(#REF!,1),'PCC_SNC-AP'!$D1245))))</f>
        <v>72.01</v>
      </c>
      <c r="C1245" s="38">
        <v>7201</v>
      </c>
      <c r="D1245" s="37" t="str">
        <f t="shared" si="38"/>
        <v>72</v>
      </c>
      <c r="E1245" s="37" t="str">
        <f>RIGHT('PCC_SNC-AP'!$C1245,2)</f>
        <v>01</v>
      </c>
      <c r="F1245" s="37"/>
      <c r="G1245" s="37"/>
      <c r="H1245" s="37"/>
      <c r="I1245" s="52" t="s">
        <v>999</v>
      </c>
      <c r="J1245" s="41" t="s">
        <v>19</v>
      </c>
      <c r="K1245" s="71" t="s">
        <v>1000</v>
      </c>
      <c r="L1245" s="41"/>
      <c r="M1245" s="73"/>
    </row>
    <row r="1246" spans="2:13" ht="18" customHeight="1" x14ac:dyDescent="0.3">
      <c r="B1246" s="37" t="str">
        <f>IF('PCC_SNC-AP'!$G1246&lt;&gt;"",'PCC_SNC-AP'!$D1246&amp;"."&amp;'PCC_SNC-AP'!$E1246&amp;"."&amp;'PCC_SNC-AP'!$F1246&amp;"."&amp;'PCC_SNC-AP'!$G1246,IF('PCC_SNC-AP'!$F1246&lt;&gt;"",'PCC_SNC-AP'!$D1246&amp;"."&amp;'PCC_SNC-AP'!$E1246&amp;"."&amp;'PCC_SNC-AP'!$F1246,IF('PCC_SNC-AP'!$E1246&lt;&gt;"",'PCC_SNC-AP'!$D1246&amp;"."&amp;'PCC_SNC-AP'!$E1246,IF('PCC_SNC-AP'!$D1246="",LEFT(#REF!,1),'PCC_SNC-AP'!$D1246))))</f>
        <v>72.02</v>
      </c>
      <c r="C1246" s="38">
        <v>7202</v>
      </c>
      <c r="D1246" s="37" t="str">
        <f t="shared" si="38"/>
        <v>72</v>
      </c>
      <c r="E1246" s="37" t="str">
        <f>RIGHT('PCC_SNC-AP'!$C1246,2)</f>
        <v>02</v>
      </c>
      <c r="F1246" s="37"/>
      <c r="G1246" s="37"/>
      <c r="H1246" s="37"/>
      <c r="I1246" s="52" t="s">
        <v>1001</v>
      </c>
      <c r="J1246" s="41" t="s">
        <v>19</v>
      </c>
      <c r="K1246" s="71" t="s">
        <v>1000</v>
      </c>
      <c r="L1246" s="41"/>
      <c r="M1246" s="73"/>
    </row>
    <row r="1247" spans="2:13" ht="16.5" customHeight="1" x14ac:dyDescent="0.3">
      <c r="B1247" s="37" t="str">
        <f>IF('PCC_SNC-AP'!$G1247&lt;&gt;"",'PCC_SNC-AP'!$D1247&amp;"."&amp;'PCC_SNC-AP'!$E1247&amp;"."&amp;'PCC_SNC-AP'!$F1247&amp;"."&amp;'PCC_SNC-AP'!$G1247,IF('PCC_SNC-AP'!$F1247&lt;&gt;"",'PCC_SNC-AP'!$D1247&amp;"."&amp;'PCC_SNC-AP'!$E1247&amp;"."&amp;'PCC_SNC-AP'!$F1247,IF('PCC_SNC-AP'!$E1247&lt;&gt;"",'PCC_SNC-AP'!$D1247&amp;"."&amp;'PCC_SNC-AP'!$E1247,IF('PCC_SNC-AP'!$D1247="",LEFT(#REF!,1),'PCC_SNC-AP'!$D1247))))</f>
        <v>72.03</v>
      </c>
      <c r="C1247" s="38">
        <v>7203</v>
      </c>
      <c r="D1247" s="37" t="str">
        <f t="shared" si="38"/>
        <v>72</v>
      </c>
      <c r="E1247" s="37" t="str">
        <f>RIGHT('PCC_SNC-AP'!$C1247,2)</f>
        <v>03</v>
      </c>
      <c r="F1247" s="37"/>
      <c r="G1247" s="37"/>
      <c r="H1247" s="37"/>
      <c r="I1247" s="52" t="s">
        <v>1002</v>
      </c>
      <c r="J1247" s="41" t="s">
        <v>19</v>
      </c>
      <c r="K1247" s="71" t="s">
        <v>1000</v>
      </c>
      <c r="L1247" s="41"/>
      <c r="M1247" s="73"/>
    </row>
    <row r="1248" spans="2:13" ht="18" customHeight="1" x14ac:dyDescent="0.3">
      <c r="B1248" s="37" t="str">
        <f>IF('PCC_SNC-AP'!$G1248&lt;&gt;"",'PCC_SNC-AP'!$D1248&amp;"."&amp;'PCC_SNC-AP'!$E1248&amp;"."&amp;'PCC_SNC-AP'!$F1248&amp;"."&amp;'PCC_SNC-AP'!$G1248,IF('PCC_SNC-AP'!$F1248&lt;&gt;"",'PCC_SNC-AP'!$D1248&amp;"."&amp;'PCC_SNC-AP'!$E1248&amp;"."&amp;'PCC_SNC-AP'!$F1248,IF('PCC_SNC-AP'!$E1248&lt;&gt;"",'PCC_SNC-AP'!$D1248&amp;"."&amp;'PCC_SNC-AP'!$E1248,IF('PCC_SNC-AP'!$D1248="",LEFT(#REF!,1),'PCC_SNC-AP'!$D1248))))</f>
        <v>72.04</v>
      </c>
      <c r="C1248" s="38">
        <v>7204</v>
      </c>
      <c r="D1248" s="37" t="str">
        <f t="shared" si="38"/>
        <v>72</v>
      </c>
      <c r="E1248" s="37" t="str">
        <f>RIGHT('PCC_SNC-AP'!$C1248,2)</f>
        <v>04</v>
      </c>
      <c r="F1248" s="37"/>
      <c r="G1248" s="37"/>
      <c r="H1248" s="37"/>
      <c r="I1248" s="52" t="s">
        <v>1003</v>
      </c>
      <c r="J1248" s="41" t="s">
        <v>19</v>
      </c>
      <c r="K1248" s="71" t="s">
        <v>1000</v>
      </c>
      <c r="L1248" s="41"/>
      <c r="M1248" s="73"/>
    </row>
    <row r="1249" spans="2:13" ht="18" customHeight="1" x14ac:dyDescent="0.3">
      <c r="B1249" s="37" t="str">
        <f>IF('PCC_SNC-AP'!$G1249&lt;&gt;"",'PCC_SNC-AP'!$D1249&amp;"."&amp;'PCC_SNC-AP'!$E1249&amp;"."&amp;'PCC_SNC-AP'!$F1249&amp;"."&amp;'PCC_SNC-AP'!$G1249,IF('PCC_SNC-AP'!$F1249&lt;&gt;"",'PCC_SNC-AP'!$D1249&amp;"."&amp;'PCC_SNC-AP'!$E1249&amp;"."&amp;'PCC_SNC-AP'!$F1249,IF('PCC_SNC-AP'!$E1249&lt;&gt;"",'PCC_SNC-AP'!$D1249&amp;"."&amp;'PCC_SNC-AP'!$E1249,IF('PCC_SNC-AP'!$D1249="",LEFT(#REF!,1),'PCC_SNC-AP'!$D1249))))</f>
        <v>72.05</v>
      </c>
      <c r="C1249" s="38">
        <v>7205</v>
      </c>
      <c r="D1249" s="37" t="str">
        <f t="shared" si="38"/>
        <v>72</v>
      </c>
      <c r="E1249" s="37" t="str">
        <f>RIGHT('PCC_SNC-AP'!$C1249,2)</f>
        <v>05</v>
      </c>
      <c r="F1249" s="37"/>
      <c r="G1249" s="37"/>
      <c r="H1249" s="37"/>
      <c r="I1249" s="52" t="s">
        <v>1004</v>
      </c>
      <c r="J1249" s="41" t="s">
        <v>16</v>
      </c>
      <c r="K1249" s="71"/>
      <c r="L1249" s="41"/>
      <c r="M1249" s="71"/>
    </row>
    <row r="1250" spans="2:13" ht="16.5" customHeight="1" x14ac:dyDescent="0.3">
      <c r="B1250" s="37" t="str">
        <f>IF('PCC_SNC-AP'!$G1250&lt;&gt;"",'PCC_SNC-AP'!$D1250&amp;"."&amp;'PCC_SNC-AP'!$E1250&amp;"."&amp;'PCC_SNC-AP'!$F1250&amp;"."&amp;'PCC_SNC-AP'!$G1250,IF('PCC_SNC-AP'!$F1250&lt;&gt;"",'PCC_SNC-AP'!$D1250&amp;"."&amp;'PCC_SNC-AP'!$E1250&amp;"."&amp;'PCC_SNC-AP'!$F1250,IF('PCC_SNC-AP'!$E1250&lt;&gt;"",'PCC_SNC-AP'!$D1250&amp;"."&amp;'PCC_SNC-AP'!$E1250,IF('PCC_SNC-AP'!$D1250="",LEFT(#REF!,1),'PCC_SNC-AP'!$D1250))))</f>
        <v>72.05.01</v>
      </c>
      <c r="C1250" s="38">
        <v>720501</v>
      </c>
      <c r="D1250" s="37" t="str">
        <f t="shared" si="38"/>
        <v>72</v>
      </c>
      <c r="E1250" s="37" t="s">
        <v>1005</v>
      </c>
      <c r="F1250" s="37" t="str">
        <f>RIGHT('PCC_SNC-AP'!$C1250,2)</f>
        <v>01</v>
      </c>
      <c r="G1250" s="37"/>
      <c r="H1250" s="37"/>
      <c r="I1250" s="104" t="s">
        <v>476</v>
      </c>
      <c r="J1250" s="41" t="s">
        <v>19</v>
      </c>
      <c r="K1250" s="71" t="s">
        <v>1000</v>
      </c>
      <c r="L1250" s="41"/>
      <c r="M1250" s="73"/>
    </row>
    <row r="1251" spans="2:13" ht="18" customHeight="1" x14ac:dyDescent="0.3">
      <c r="B1251" s="37" t="str">
        <f>IF('PCC_SNC-AP'!$G1251&lt;&gt;"",'PCC_SNC-AP'!$D1251&amp;"."&amp;'PCC_SNC-AP'!$E1251&amp;"."&amp;'PCC_SNC-AP'!$F1251&amp;"."&amp;'PCC_SNC-AP'!$G1251,IF('PCC_SNC-AP'!$F1251&lt;&gt;"",'PCC_SNC-AP'!$D1251&amp;"."&amp;'PCC_SNC-AP'!$E1251&amp;"."&amp;'PCC_SNC-AP'!$F1251,IF('PCC_SNC-AP'!$E1251&lt;&gt;"",'PCC_SNC-AP'!$D1251&amp;"."&amp;'PCC_SNC-AP'!$E1251,IF('PCC_SNC-AP'!$D1251="",LEFT(#REF!,1),'PCC_SNC-AP'!$D1251))))</f>
        <v>72.05.02</v>
      </c>
      <c r="C1251" s="38">
        <v>720502</v>
      </c>
      <c r="D1251" s="37" t="str">
        <f t="shared" si="38"/>
        <v>72</v>
      </c>
      <c r="E1251" s="37" t="s">
        <v>1005</v>
      </c>
      <c r="F1251" s="37" t="str">
        <f>RIGHT('PCC_SNC-AP'!$C1251,2)</f>
        <v>02</v>
      </c>
      <c r="G1251" s="37"/>
      <c r="H1251" s="37"/>
      <c r="I1251" s="104" t="s">
        <v>477</v>
      </c>
      <c r="J1251" s="41" t="s">
        <v>19</v>
      </c>
      <c r="K1251" s="71" t="s">
        <v>1000</v>
      </c>
      <c r="L1251" s="41"/>
      <c r="M1251" s="73"/>
    </row>
    <row r="1252" spans="2:13" ht="18" customHeight="1" x14ac:dyDescent="0.3">
      <c r="B1252" s="37" t="str">
        <f>IF('PCC_SNC-AP'!$G1252&lt;&gt;"",'PCC_SNC-AP'!$D1252&amp;"."&amp;'PCC_SNC-AP'!$E1252&amp;"."&amp;'PCC_SNC-AP'!$F1252&amp;"."&amp;'PCC_SNC-AP'!$G1252,IF('PCC_SNC-AP'!$F1252&lt;&gt;"",'PCC_SNC-AP'!$D1252&amp;"."&amp;'PCC_SNC-AP'!$E1252&amp;"."&amp;'PCC_SNC-AP'!$F1252,IF('PCC_SNC-AP'!$E1252&lt;&gt;"",'PCC_SNC-AP'!$D1252&amp;"."&amp;'PCC_SNC-AP'!$E1252,IF('PCC_SNC-AP'!$D1252="",LEFT(#REF!,1),'PCC_SNC-AP'!$D1252))))</f>
        <v>72.05.03</v>
      </c>
      <c r="C1252" s="38">
        <v>720503</v>
      </c>
      <c r="D1252" s="37" t="str">
        <f t="shared" si="38"/>
        <v>72</v>
      </c>
      <c r="E1252" s="37" t="s">
        <v>1005</v>
      </c>
      <c r="F1252" s="37" t="str">
        <f>RIGHT('PCC_SNC-AP'!$C1252,2)</f>
        <v>03</v>
      </c>
      <c r="G1252" s="37"/>
      <c r="H1252" s="37"/>
      <c r="I1252" s="104" t="s">
        <v>478</v>
      </c>
      <c r="J1252" s="41" t="s">
        <v>19</v>
      </c>
      <c r="K1252" s="71" t="s">
        <v>1000</v>
      </c>
      <c r="L1252" s="41"/>
      <c r="M1252" s="73"/>
    </row>
    <row r="1253" spans="2:13" ht="16.5" customHeight="1" x14ac:dyDescent="0.3">
      <c r="B1253" s="37" t="str">
        <f>IF('PCC_SNC-AP'!$G1253&lt;&gt;"",'PCC_SNC-AP'!$D1253&amp;"."&amp;'PCC_SNC-AP'!$E1253&amp;"."&amp;'PCC_SNC-AP'!$F1253&amp;"."&amp;'PCC_SNC-AP'!$G1253,IF('PCC_SNC-AP'!$F1253&lt;&gt;"",'PCC_SNC-AP'!$D1253&amp;"."&amp;'PCC_SNC-AP'!$E1253&amp;"."&amp;'PCC_SNC-AP'!$F1253,IF('PCC_SNC-AP'!$E1253&lt;&gt;"",'PCC_SNC-AP'!$D1253&amp;"."&amp;'PCC_SNC-AP'!$E1253,IF('PCC_SNC-AP'!$D1253="",LEFT(#REF!,1),'PCC_SNC-AP'!$D1253))))</f>
        <v>72.05.04</v>
      </c>
      <c r="C1253" s="38">
        <v>720504</v>
      </c>
      <c r="D1253" s="37" t="str">
        <f t="shared" si="38"/>
        <v>72</v>
      </c>
      <c r="E1253" s="37" t="s">
        <v>1005</v>
      </c>
      <c r="F1253" s="37" t="str">
        <f>RIGHT('PCC_SNC-AP'!$C1253,2)</f>
        <v>04</v>
      </c>
      <c r="G1253" s="37"/>
      <c r="H1253" s="37"/>
      <c r="I1253" s="104" t="s">
        <v>1006</v>
      </c>
      <c r="J1253" s="41" t="s">
        <v>19</v>
      </c>
      <c r="K1253" s="71" t="s">
        <v>1000</v>
      </c>
      <c r="L1253" s="41"/>
      <c r="M1253" s="73"/>
    </row>
    <row r="1254" spans="2:13" x14ac:dyDescent="0.3">
      <c r="B1254" s="37" t="str">
        <f>IF('PCC_SNC-AP'!$G1254&lt;&gt;"",'PCC_SNC-AP'!$D1254&amp;"."&amp;'PCC_SNC-AP'!$E1254&amp;"."&amp;'PCC_SNC-AP'!$F1254&amp;"."&amp;'PCC_SNC-AP'!$G1254,IF('PCC_SNC-AP'!$F1254&lt;&gt;"",'PCC_SNC-AP'!$D1254&amp;"."&amp;'PCC_SNC-AP'!$E1254&amp;"."&amp;'PCC_SNC-AP'!$F1254,IF('PCC_SNC-AP'!$E1254&lt;&gt;"",'PCC_SNC-AP'!$D1254&amp;"."&amp;'PCC_SNC-AP'!$E1254,IF('PCC_SNC-AP'!$D1254="",LEFT(#REF!,1),'PCC_SNC-AP'!$D1254))))</f>
        <v>72.05.05</v>
      </c>
      <c r="C1254" s="38">
        <v>720505</v>
      </c>
      <c r="D1254" s="37" t="str">
        <f t="shared" si="38"/>
        <v>72</v>
      </c>
      <c r="E1254" s="37" t="s">
        <v>1005</v>
      </c>
      <c r="F1254" s="37" t="str">
        <f>RIGHT('PCC_SNC-AP'!$C1254,2)</f>
        <v>05</v>
      </c>
      <c r="G1254" s="37"/>
      <c r="H1254" s="37"/>
      <c r="I1254" s="104" t="s">
        <v>480</v>
      </c>
      <c r="J1254" s="41" t="s">
        <v>19</v>
      </c>
      <c r="K1254" s="71" t="s">
        <v>1000</v>
      </c>
      <c r="L1254" s="41"/>
      <c r="M1254" s="73"/>
    </row>
    <row r="1255" spans="2:13" ht="18" customHeight="1" x14ac:dyDescent="0.3">
      <c r="B1255" s="37" t="str">
        <f>IF('PCC_SNC-AP'!$G1255&lt;&gt;"",'PCC_SNC-AP'!$D1255&amp;"."&amp;'PCC_SNC-AP'!$E1255&amp;"."&amp;'PCC_SNC-AP'!$F1255&amp;"."&amp;'PCC_SNC-AP'!$G1255,IF('PCC_SNC-AP'!$F1255&lt;&gt;"",'PCC_SNC-AP'!$D1255&amp;"."&amp;'PCC_SNC-AP'!$E1255&amp;"."&amp;'PCC_SNC-AP'!$F1255,IF('PCC_SNC-AP'!$E1255&lt;&gt;"",'PCC_SNC-AP'!$D1255&amp;"."&amp;'PCC_SNC-AP'!$E1255,IF('PCC_SNC-AP'!$D1255="",LEFT(#REF!,1),'PCC_SNC-AP'!$D1255))))</f>
        <v>72.05.06</v>
      </c>
      <c r="C1255" s="38">
        <v>720506</v>
      </c>
      <c r="D1255" s="37" t="str">
        <f t="shared" si="38"/>
        <v>72</v>
      </c>
      <c r="E1255" s="37" t="s">
        <v>1005</v>
      </c>
      <c r="F1255" s="37" t="str">
        <f>RIGHT('PCC_SNC-AP'!$C1255,2)</f>
        <v>06</v>
      </c>
      <c r="G1255" s="37"/>
      <c r="H1255" s="37"/>
      <c r="I1255" s="104" t="s">
        <v>481</v>
      </c>
      <c r="J1255" s="41" t="s">
        <v>19</v>
      </c>
      <c r="K1255" s="71" t="s">
        <v>1000</v>
      </c>
      <c r="L1255" s="41"/>
      <c r="M1255" s="73"/>
    </row>
    <row r="1256" spans="2:13" ht="16.5" customHeight="1" x14ac:dyDescent="0.3">
      <c r="B1256" s="37" t="str">
        <f>IF('PCC_SNC-AP'!$G1256&lt;&gt;"",'PCC_SNC-AP'!$D1256&amp;"."&amp;'PCC_SNC-AP'!$E1256&amp;"."&amp;'PCC_SNC-AP'!$F1256&amp;"."&amp;'PCC_SNC-AP'!$G1256,IF('PCC_SNC-AP'!$F1256&lt;&gt;"",'PCC_SNC-AP'!$D1256&amp;"."&amp;'PCC_SNC-AP'!$E1256&amp;"."&amp;'PCC_SNC-AP'!$F1256,IF('PCC_SNC-AP'!$E1256&lt;&gt;"",'PCC_SNC-AP'!$D1256&amp;"."&amp;'PCC_SNC-AP'!$E1256,IF('PCC_SNC-AP'!$D1256="",LEFT(#REF!,1),'PCC_SNC-AP'!$D1256))))</f>
        <v>72.05.07</v>
      </c>
      <c r="C1256" s="38">
        <v>720507</v>
      </c>
      <c r="D1256" s="37" t="str">
        <f t="shared" si="38"/>
        <v>72</v>
      </c>
      <c r="E1256" s="37" t="s">
        <v>1005</v>
      </c>
      <c r="F1256" s="37" t="str">
        <f>RIGHT('PCC_SNC-AP'!$C1256,2)</f>
        <v>07</v>
      </c>
      <c r="G1256" s="37"/>
      <c r="H1256" s="37"/>
      <c r="I1256" s="104" t="s">
        <v>1007</v>
      </c>
      <c r="J1256" s="41" t="s">
        <v>19</v>
      </c>
      <c r="K1256" s="71" t="s">
        <v>1000</v>
      </c>
      <c r="L1256" s="41"/>
      <c r="M1256" s="73"/>
    </row>
    <row r="1257" spans="2:13" x14ac:dyDescent="0.3">
      <c r="B1257" s="37" t="str">
        <f>IF('PCC_SNC-AP'!$G1257&lt;&gt;"",'PCC_SNC-AP'!$D1257&amp;"."&amp;'PCC_SNC-AP'!$E1257&amp;"."&amp;'PCC_SNC-AP'!$F1257&amp;"."&amp;'PCC_SNC-AP'!$G1257,IF('PCC_SNC-AP'!$F1257&lt;&gt;"",'PCC_SNC-AP'!$D1257&amp;"."&amp;'PCC_SNC-AP'!$E1257&amp;"."&amp;'PCC_SNC-AP'!$F1257,IF('PCC_SNC-AP'!$E1257&lt;&gt;"",'PCC_SNC-AP'!$D1257&amp;"."&amp;'PCC_SNC-AP'!$E1257,IF('PCC_SNC-AP'!$D1257="",LEFT(#REF!,1),'PCC_SNC-AP'!$D1257))))</f>
        <v>72.05.08</v>
      </c>
      <c r="C1257" s="38">
        <v>720508</v>
      </c>
      <c r="D1257" s="37" t="str">
        <f t="shared" si="38"/>
        <v>72</v>
      </c>
      <c r="E1257" s="37" t="s">
        <v>1005</v>
      </c>
      <c r="F1257" s="37" t="str">
        <f>RIGHT('PCC_SNC-AP'!$C1257,2)</f>
        <v>08</v>
      </c>
      <c r="G1257" s="37"/>
      <c r="H1257" s="37"/>
      <c r="I1257" s="104" t="s">
        <v>483</v>
      </c>
      <c r="J1257" s="41" t="s">
        <v>19</v>
      </c>
      <c r="K1257" s="71" t="s">
        <v>1000</v>
      </c>
      <c r="L1257" s="41"/>
      <c r="M1257" s="73"/>
    </row>
    <row r="1258" spans="2:13" ht="18" customHeight="1" x14ac:dyDescent="0.3">
      <c r="B1258" s="37" t="str">
        <f>IF('PCC_SNC-AP'!$G1258&lt;&gt;"",'PCC_SNC-AP'!$D1258&amp;"."&amp;'PCC_SNC-AP'!$E1258&amp;"."&amp;'PCC_SNC-AP'!$F1258&amp;"."&amp;'PCC_SNC-AP'!$G1258,IF('PCC_SNC-AP'!$F1258&lt;&gt;"",'PCC_SNC-AP'!$D1258&amp;"."&amp;'PCC_SNC-AP'!$E1258&amp;"."&amp;'PCC_SNC-AP'!$F1258,IF('PCC_SNC-AP'!$E1258&lt;&gt;"",'PCC_SNC-AP'!$D1258&amp;"."&amp;'PCC_SNC-AP'!$E1258,IF('PCC_SNC-AP'!$D1258="",LEFT(#REF!,1),'PCC_SNC-AP'!$D1258))))</f>
        <v>72.05.09</v>
      </c>
      <c r="C1258" s="38">
        <v>720509</v>
      </c>
      <c r="D1258" s="37" t="str">
        <f t="shared" si="38"/>
        <v>72</v>
      </c>
      <c r="E1258" s="37" t="s">
        <v>1005</v>
      </c>
      <c r="F1258" s="37" t="str">
        <f>RIGHT('PCC_SNC-AP'!$C1258,2)</f>
        <v>09</v>
      </c>
      <c r="G1258" s="37"/>
      <c r="H1258" s="37"/>
      <c r="I1258" s="104" t="s">
        <v>484</v>
      </c>
      <c r="J1258" s="41" t="s">
        <v>19</v>
      </c>
      <c r="K1258" s="71" t="s">
        <v>1000</v>
      </c>
      <c r="L1258" s="41"/>
      <c r="M1258" s="73"/>
    </row>
    <row r="1259" spans="2:13" ht="16.5" customHeight="1" x14ac:dyDescent="0.3">
      <c r="B1259" s="37" t="str">
        <f>IF('PCC_SNC-AP'!$G1259&lt;&gt;"",'PCC_SNC-AP'!$D1259&amp;"."&amp;'PCC_SNC-AP'!$E1259&amp;"."&amp;'PCC_SNC-AP'!$F1259&amp;"."&amp;'PCC_SNC-AP'!$G1259,IF('PCC_SNC-AP'!$F1259&lt;&gt;"",'PCC_SNC-AP'!$D1259&amp;"."&amp;'PCC_SNC-AP'!$E1259&amp;"."&amp;'PCC_SNC-AP'!$F1259,IF('PCC_SNC-AP'!$E1259&lt;&gt;"",'PCC_SNC-AP'!$D1259&amp;"."&amp;'PCC_SNC-AP'!$E1259,IF('PCC_SNC-AP'!$D1259="",LEFT(#REF!,1),'PCC_SNC-AP'!$D1259))))</f>
        <v>72.05.99</v>
      </c>
      <c r="C1259" s="38">
        <v>720599</v>
      </c>
      <c r="D1259" s="37" t="str">
        <f t="shared" si="38"/>
        <v>72</v>
      </c>
      <c r="E1259" s="37" t="s">
        <v>1005</v>
      </c>
      <c r="F1259" s="37" t="str">
        <f>RIGHT('PCC_SNC-AP'!$C1259,2)</f>
        <v>99</v>
      </c>
      <c r="G1259" s="37"/>
      <c r="H1259" s="37"/>
      <c r="I1259" s="104" t="s">
        <v>485</v>
      </c>
      <c r="J1259" s="41" t="s">
        <v>19</v>
      </c>
      <c r="K1259" s="71" t="s">
        <v>1000</v>
      </c>
      <c r="L1259" s="41"/>
      <c r="M1259" s="73"/>
    </row>
    <row r="1260" spans="2:13" ht="18" customHeight="1" x14ac:dyDescent="0.3">
      <c r="B1260" s="37" t="str">
        <f>IF('PCC_SNC-AP'!$G1260&lt;&gt;"",'PCC_SNC-AP'!$D1260&amp;"."&amp;'PCC_SNC-AP'!$E1260&amp;"."&amp;'PCC_SNC-AP'!$F1260&amp;"."&amp;'PCC_SNC-AP'!$G1260,IF('PCC_SNC-AP'!$F1260&lt;&gt;"",'PCC_SNC-AP'!$D1260&amp;"."&amp;'PCC_SNC-AP'!$E1260&amp;"."&amp;'PCC_SNC-AP'!$F1260,IF('PCC_SNC-AP'!$E1260&lt;&gt;"",'PCC_SNC-AP'!$D1260&amp;"."&amp;'PCC_SNC-AP'!$E1260,IF('PCC_SNC-AP'!$D1260="",LEFT(#REF!,1),'PCC_SNC-AP'!$D1260))))</f>
        <v>72.06</v>
      </c>
      <c r="C1260" s="38">
        <v>7206</v>
      </c>
      <c r="D1260" s="37" t="str">
        <f t="shared" si="38"/>
        <v>72</v>
      </c>
      <c r="E1260" s="37" t="str">
        <f>RIGHT('PCC_SNC-AP'!$C1260,2)</f>
        <v>06</v>
      </c>
      <c r="F1260" s="37"/>
      <c r="G1260" s="37"/>
      <c r="H1260" s="37"/>
      <c r="I1260" s="52" t="s">
        <v>1008</v>
      </c>
      <c r="J1260" s="41" t="s">
        <v>19</v>
      </c>
      <c r="K1260" s="71" t="s">
        <v>1000</v>
      </c>
      <c r="L1260" s="41"/>
      <c r="M1260" s="73"/>
    </row>
    <row r="1261" spans="2:13" x14ac:dyDescent="0.3">
      <c r="B1261" s="37" t="str">
        <f>IF('PCC_SNC-AP'!$G1261&lt;&gt;"",'PCC_SNC-AP'!$D1261&amp;"."&amp;'PCC_SNC-AP'!$E1261&amp;"."&amp;'PCC_SNC-AP'!$F1261&amp;"."&amp;'PCC_SNC-AP'!$G1261,IF('PCC_SNC-AP'!$F1261&lt;&gt;"",'PCC_SNC-AP'!$D1261&amp;"."&amp;'PCC_SNC-AP'!$E1261&amp;"."&amp;'PCC_SNC-AP'!$F1261,IF('PCC_SNC-AP'!$E1261&lt;&gt;"",'PCC_SNC-AP'!$D1261&amp;"."&amp;'PCC_SNC-AP'!$E1261,IF('PCC_SNC-AP'!$D1261="",LEFT(#REF!,1),'PCC_SNC-AP'!$D1261))))</f>
        <v>72.07</v>
      </c>
      <c r="C1261" s="38">
        <v>7207</v>
      </c>
      <c r="D1261" s="37" t="str">
        <f t="shared" si="38"/>
        <v>72</v>
      </c>
      <c r="E1261" s="37" t="str">
        <f>RIGHT('PCC_SNC-AP'!$C1261,2)</f>
        <v>07</v>
      </c>
      <c r="F1261" s="37"/>
      <c r="G1261" s="37"/>
      <c r="H1261" s="37"/>
      <c r="I1261" s="52" t="s">
        <v>1009</v>
      </c>
      <c r="J1261" s="41" t="s">
        <v>19</v>
      </c>
      <c r="K1261" s="71" t="s">
        <v>1000</v>
      </c>
      <c r="L1261" s="41"/>
      <c r="M1261" s="73"/>
    </row>
    <row r="1262" spans="2:13" ht="16.5" customHeight="1" x14ac:dyDescent="0.3">
      <c r="B1262" s="37" t="str">
        <f>IF('PCC_SNC-AP'!$G1262&lt;&gt;"",'PCC_SNC-AP'!$D1262&amp;"."&amp;'PCC_SNC-AP'!$E1262&amp;"."&amp;'PCC_SNC-AP'!$F1262&amp;"."&amp;'PCC_SNC-AP'!$G1262,IF('PCC_SNC-AP'!$F1262&lt;&gt;"",'PCC_SNC-AP'!$D1262&amp;"."&amp;'PCC_SNC-AP'!$E1262&amp;"."&amp;'PCC_SNC-AP'!$F1262,IF('PCC_SNC-AP'!$E1262&lt;&gt;"",'PCC_SNC-AP'!$D1262&amp;"."&amp;'PCC_SNC-AP'!$E1262,IF('PCC_SNC-AP'!$D1262="",LEFT(#REF!,1),'PCC_SNC-AP'!$D1262))))</f>
        <v>72.08</v>
      </c>
      <c r="C1262" s="38">
        <v>7208</v>
      </c>
      <c r="D1262" s="37" t="str">
        <f t="shared" si="38"/>
        <v>72</v>
      </c>
      <c r="E1262" s="37" t="str">
        <f>RIGHT('PCC_SNC-AP'!$C1262,2)</f>
        <v>08</v>
      </c>
      <c r="F1262" s="37"/>
      <c r="G1262" s="37"/>
      <c r="H1262" s="37"/>
      <c r="I1262" s="52" t="s">
        <v>1010</v>
      </c>
      <c r="J1262" s="41" t="s">
        <v>16</v>
      </c>
      <c r="K1262" s="71"/>
      <c r="L1262" s="41"/>
      <c r="M1262" s="71"/>
    </row>
    <row r="1263" spans="2:13" ht="18" customHeight="1" x14ac:dyDescent="0.3">
      <c r="B1263" s="37" t="str">
        <f>IF('PCC_SNC-AP'!$G1263&lt;&gt;"",'PCC_SNC-AP'!$D1263&amp;"."&amp;'PCC_SNC-AP'!$E1263&amp;"."&amp;'PCC_SNC-AP'!$F1263&amp;"."&amp;'PCC_SNC-AP'!$G1263,IF('PCC_SNC-AP'!$F1263&lt;&gt;"",'PCC_SNC-AP'!$D1263&amp;"."&amp;'PCC_SNC-AP'!$E1263&amp;"."&amp;'PCC_SNC-AP'!$F1263,IF('PCC_SNC-AP'!$E1263&lt;&gt;"",'PCC_SNC-AP'!$D1263&amp;"."&amp;'PCC_SNC-AP'!$E1263,IF('PCC_SNC-AP'!$D1263="",LEFT(#REF!,1),'PCC_SNC-AP'!$D1263))))</f>
        <v>72.08.1</v>
      </c>
      <c r="C1263" s="38">
        <v>72081</v>
      </c>
      <c r="D1263" s="37" t="str">
        <f t="shared" si="38"/>
        <v>72</v>
      </c>
      <c r="E1263" s="37" t="s">
        <v>227</v>
      </c>
      <c r="F1263" s="37" t="str">
        <f>RIGHT('PCC_SNC-AP'!$C1263,1)</f>
        <v>1</v>
      </c>
      <c r="G1263" s="37"/>
      <c r="H1263" s="37"/>
      <c r="I1263" s="69" t="s">
        <v>788</v>
      </c>
      <c r="J1263" s="41" t="s">
        <v>19</v>
      </c>
      <c r="K1263" s="71" t="s">
        <v>1000</v>
      </c>
      <c r="L1263" s="41"/>
      <c r="M1263" s="73"/>
    </row>
    <row r="1264" spans="2:13" x14ac:dyDescent="0.3">
      <c r="B1264" s="37" t="str">
        <f>IF('PCC_SNC-AP'!$G1264&lt;&gt;"",'PCC_SNC-AP'!$D1264&amp;"."&amp;'PCC_SNC-AP'!$E1264&amp;"."&amp;'PCC_SNC-AP'!$F1264&amp;"."&amp;'PCC_SNC-AP'!$G1264,IF('PCC_SNC-AP'!$F1264&lt;&gt;"",'PCC_SNC-AP'!$D1264&amp;"."&amp;'PCC_SNC-AP'!$E1264&amp;"."&amp;'PCC_SNC-AP'!$F1264,IF('PCC_SNC-AP'!$E1264&lt;&gt;"",'PCC_SNC-AP'!$D1264&amp;"."&amp;'PCC_SNC-AP'!$E1264,IF('PCC_SNC-AP'!$D1264="",LEFT(#REF!,1),'PCC_SNC-AP'!$D1264))))</f>
        <v>72.08.2</v>
      </c>
      <c r="C1264" s="38">
        <v>72082</v>
      </c>
      <c r="D1264" s="37" t="str">
        <f t="shared" si="38"/>
        <v>72</v>
      </c>
      <c r="E1264" s="37" t="s">
        <v>227</v>
      </c>
      <c r="F1264" s="37" t="str">
        <f>RIGHT('PCC_SNC-AP'!$C1264,1)</f>
        <v>2</v>
      </c>
      <c r="G1264" s="37"/>
      <c r="H1264" s="37"/>
      <c r="I1264" s="69" t="s">
        <v>1011</v>
      </c>
      <c r="J1264" s="41" t="s">
        <v>19</v>
      </c>
      <c r="K1264" s="71" t="s">
        <v>1000</v>
      </c>
      <c r="L1264" s="41"/>
      <c r="M1264" s="73"/>
    </row>
    <row r="1265" spans="2:13" ht="16.5" customHeight="1" x14ac:dyDescent="0.3">
      <c r="B1265" s="37" t="str">
        <f>IF('PCC_SNC-AP'!$G1265&lt;&gt;"",'PCC_SNC-AP'!$D1265&amp;"."&amp;'PCC_SNC-AP'!$E1265&amp;"."&amp;'PCC_SNC-AP'!$F1265&amp;"."&amp;'PCC_SNC-AP'!$G1265,IF('PCC_SNC-AP'!$F1265&lt;&gt;"",'PCC_SNC-AP'!$D1265&amp;"."&amp;'PCC_SNC-AP'!$E1265&amp;"."&amp;'PCC_SNC-AP'!$F1265,IF('PCC_SNC-AP'!$E1265&lt;&gt;"",'PCC_SNC-AP'!$D1265&amp;"."&amp;'PCC_SNC-AP'!$E1265,IF('PCC_SNC-AP'!$D1265="",LEFT(#REF!,1),'PCC_SNC-AP'!$D1265))))</f>
        <v>72.08.3</v>
      </c>
      <c r="C1265" s="38">
        <v>72083</v>
      </c>
      <c r="D1265" s="37" t="str">
        <f t="shared" si="38"/>
        <v>72</v>
      </c>
      <c r="E1265" s="37" t="s">
        <v>227</v>
      </c>
      <c r="F1265" s="37" t="str">
        <f>RIGHT('PCC_SNC-AP'!$C1265,1)</f>
        <v>3</v>
      </c>
      <c r="G1265" s="37"/>
      <c r="H1265" s="37"/>
      <c r="I1265" s="69" t="s">
        <v>1012</v>
      </c>
      <c r="J1265" s="41" t="s">
        <v>19</v>
      </c>
      <c r="K1265" s="71" t="s">
        <v>1000</v>
      </c>
      <c r="L1265" s="41"/>
      <c r="M1265" s="73"/>
    </row>
    <row r="1266" spans="2:13" ht="18" customHeight="1" x14ac:dyDescent="0.3">
      <c r="B1266" s="37" t="str">
        <f>IF('PCC_SNC-AP'!$G1266&lt;&gt;"",'PCC_SNC-AP'!$D1266&amp;"."&amp;'PCC_SNC-AP'!$E1266&amp;"."&amp;'PCC_SNC-AP'!$F1266&amp;"."&amp;'PCC_SNC-AP'!$G1266,IF('PCC_SNC-AP'!$F1266&lt;&gt;"",'PCC_SNC-AP'!$D1266&amp;"."&amp;'PCC_SNC-AP'!$E1266&amp;"."&amp;'PCC_SNC-AP'!$F1266,IF('PCC_SNC-AP'!$E1266&lt;&gt;"",'PCC_SNC-AP'!$D1266&amp;"."&amp;'PCC_SNC-AP'!$E1266,IF('PCC_SNC-AP'!$D1266="",LEFT(#REF!,1),'PCC_SNC-AP'!$D1266))))</f>
        <v>72.08.4</v>
      </c>
      <c r="C1266" s="38">
        <v>72084</v>
      </c>
      <c r="D1266" s="37" t="str">
        <f t="shared" si="38"/>
        <v>72</v>
      </c>
      <c r="E1266" s="37" t="s">
        <v>227</v>
      </c>
      <c r="F1266" s="37" t="str">
        <f>RIGHT('PCC_SNC-AP'!$C1266,1)</f>
        <v>4</v>
      </c>
      <c r="G1266" s="37"/>
      <c r="H1266" s="37"/>
      <c r="I1266" s="69" t="s">
        <v>1013</v>
      </c>
      <c r="J1266" s="41" t="s">
        <v>19</v>
      </c>
      <c r="K1266" s="71" t="s">
        <v>1000</v>
      </c>
      <c r="L1266" s="41"/>
      <c r="M1266" s="73"/>
    </row>
    <row r="1267" spans="2:13" ht="18" customHeight="1" x14ac:dyDescent="0.3">
      <c r="B1267" s="37" t="str">
        <f>IF('PCC_SNC-AP'!$G1267&lt;&gt;"",'PCC_SNC-AP'!$D1267&amp;"."&amp;'PCC_SNC-AP'!$E1267&amp;"."&amp;'PCC_SNC-AP'!$F1267&amp;"."&amp;'PCC_SNC-AP'!$G1267,IF('PCC_SNC-AP'!$F1267&lt;&gt;"",'PCC_SNC-AP'!$D1267&amp;"."&amp;'PCC_SNC-AP'!$E1267&amp;"."&amp;'PCC_SNC-AP'!$F1267,IF('PCC_SNC-AP'!$E1267&lt;&gt;"",'PCC_SNC-AP'!$D1267&amp;"."&amp;'PCC_SNC-AP'!$E1267,IF('PCC_SNC-AP'!$D1267="",LEFT(#REF!,1),'PCC_SNC-AP'!$D1267))))</f>
        <v>72.09</v>
      </c>
      <c r="C1267" s="38">
        <v>7209</v>
      </c>
      <c r="D1267" s="37" t="str">
        <f t="shared" si="38"/>
        <v>72</v>
      </c>
      <c r="E1267" s="37" t="str">
        <f>RIGHT('PCC_SNC-AP'!$C1267,2)</f>
        <v>09</v>
      </c>
      <c r="F1267" s="37"/>
      <c r="G1267" s="37"/>
      <c r="H1267" s="37"/>
      <c r="I1267" s="52" t="s">
        <v>765</v>
      </c>
      <c r="J1267" s="41" t="s">
        <v>19</v>
      </c>
      <c r="K1267" s="71" t="s">
        <v>1000</v>
      </c>
      <c r="L1267" s="41"/>
      <c r="M1267" s="73"/>
    </row>
    <row r="1268" spans="2:13" ht="16.5" customHeight="1" x14ac:dyDescent="0.3">
      <c r="B1268" s="37" t="str">
        <f>IF('PCC_SNC-AP'!$G1268&lt;&gt;"",'PCC_SNC-AP'!$D1268&amp;"."&amp;'PCC_SNC-AP'!$E1268&amp;"."&amp;'PCC_SNC-AP'!$F1268&amp;"."&amp;'PCC_SNC-AP'!$G1268,IF('PCC_SNC-AP'!$F1268&lt;&gt;"",'PCC_SNC-AP'!$D1268&amp;"."&amp;'PCC_SNC-AP'!$E1268&amp;"."&amp;'PCC_SNC-AP'!$F1268,IF('PCC_SNC-AP'!$E1268&lt;&gt;"",'PCC_SNC-AP'!$D1268&amp;"."&amp;'PCC_SNC-AP'!$E1268,IF('PCC_SNC-AP'!$D1268="",LEFT(#REF!,1),'PCC_SNC-AP'!$D1268))))</f>
        <v>72.10</v>
      </c>
      <c r="C1268" s="38">
        <v>7210</v>
      </c>
      <c r="D1268" s="37" t="str">
        <f t="shared" si="38"/>
        <v>72</v>
      </c>
      <c r="E1268" s="37" t="str">
        <f>RIGHT('PCC_SNC-AP'!$C1268,2)</f>
        <v>10</v>
      </c>
      <c r="F1268" s="37"/>
      <c r="G1268" s="37"/>
      <c r="H1268" s="37"/>
      <c r="I1268" s="52" t="s">
        <v>1014</v>
      </c>
      <c r="J1268" s="41" t="s">
        <v>19</v>
      </c>
      <c r="K1268" s="71" t="s">
        <v>1000</v>
      </c>
      <c r="L1268" s="41"/>
      <c r="M1268" s="73"/>
    </row>
    <row r="1269" spans="2:13" ht="18" customHeight="1" x14ac:dyDescent="0.3">
      <c r="B1269" s="37" t="str">
        <f>IF('PCC_SNC-AP'!$G1269&lt;&gt;"",'PCC_SNC-AP'!$D1269&amp;"."&amp;'PCC_SNC-AP'!$E1269&amp;"."&amp;'PCC_SNC-AP'!$F1269&amp;"."&amp;'PCC_SNC-AP'!$G1269,IF('PCC_SNC-AP'!$F1269&lt;&gt;"",'PCC_SNC-AP'!$D1269&amp;"."&amp;'PCC_SNC-AP'!$E1269&amp;"."&amp;'PCC_SNC-AP'!$F1269,IF('PCC_SNC-AP'!$E1269&lt;&gt;"",'PCC_SNC-AP'!$D1269&amp;"."&amp;'PCC_SNC-AP'!$E1269,IF('PCC_SNC-AP'!$D1269="",LEFT(#REF!,1),'PCC_SNC-AP'!$D1269))))</f>
        <v>72.11</v>
      </c>
      <c r="C1269" s="38">
        <v>7211</v>
      </c>
      <c r="D1269" s="37" t="str">
        <f t="shared" si="38"/>
        <v>72</v>
      </c>
      <c r="E1269" s="37" t="str">
        <f>RIGHT('PCC_SNC-AP'!$C1269,2)</f>
        <v>11</v>
      </c>
      <c r="F1269" s="37"/>
      <c r="G1269" s="37"/>
      <c r="H1269" s="37"/>
      <c r="I1269" s="52" t="s">
        <v>1015</v>
      </c>
      <c r="J1269" s="41" t="s">
        <v>19</v>
      </c>
      <c r="K1269" s="71" t="s">
        <v>1000</v>
      </c>
      <c r="L1269" s="41"/>
      <c r="M1269" s="73"/>
    </row>
    <row r="1270" spans="2:13" ht="18" customHeight="1" x14ac:dyDescent="0.3">
      <c r="B1270" s="37" t="str">
        <f>IF('PCC_SNC-AP'!$G1270&lt;&gt;"",'PCC_SNC-AP'!$D1270&amp;"."&amp;'PCC_SNC-AP'!$E1270&amp;"."&amp;'PCC_SNC-AP'!$F1270&amp;"."&amp;'PCC_SNC-AP'!$G1270,IF('PCC_SNC-AP'!$F1270&lt;&gt;"",'PCC_SNC-AP'!$D1270&amp;"."&amp;'PCC_SNC-AP'!$E1270&amp;"."&amp;'PCC_SNC-AP'!$F1270,IF('PCC_SNC-AP'!$E1270&lt;&gt;"",'PCC_SNC-AP'!$D1270&amp;"."&amp;'PCC_SNC-AP'!$E1270,IF('PCC_SNC-AP'!$D1270="",LEFT(#REF!,1),'PCC_SNC-AP'!$D1270))))</f>
        <v>72.12</v>
      </c>
      <c r="C1270" s="38">
        <v>7212</v>
      </c>
      <c r="D1270" s="37" t="str">
        <f t="shared" si="38"/>
        <v>72</v>
      </c>
      <c r="E1270" s="37" t="str">
        <f>RIGHT('PCC_SNC-AP'!$C1270,2)</f>
        <v>12</v>
      </c>
      <c r="F1270" s="37"/>
      <c r="G1270" s="37"/>
      <c r="H1270" s="37"/>
      <c r="I1270" s="52" t="s">
        <v>1016</v>
      </c>
      <c r="J1270" s="41" t="s">
        <v>19</v>
      </c>
      <c r="K1270" s="71" t="s">
        <v>1000</v>
      </c>
      <c r="L1270" s="41"/>
      <c r="M1270" s="73"/>
    </row>
    <row r="1271" spans="2:13" ht="16.5" customHeight="1" x14ac:dyDescent="0.3">
      <c r="B1271" s="37" t="str">
        <f>IF('PCC_SNC-AP'!$G1271&lt;&gt;"",'PCC_SNC-AP'!$D1271&amp;"."&amp;'PCC_SNC-AP'!$E1271&amp;"."&amp;'PCC_SNC-AP'!$F1271&amp;"."&amp;'PCC_SNC-AP'!$G1271,IF('PCC_SNC-AP'!$F1271&lt;&gt;"",'PCC_SNC-AP'!$D1271&amp;"."&amp;'PCC_SNC-AP'!$E1271&amp;"."&amp;'PCC_SNC-AP'!$F1271,IF('PCC_SNC-AP'!$E1271&lt;&gt;"",'PCC_SNC-AP'!$D1271&amp;"."&amp;'PCC_SNC-AP'!$E1271,IF('PCC_SNC-AP'!$D1271="",LEFT(#REF!,1),'PCC_SNC-AP'!$D1271))))</f>
        <v>72.13</v>
      </c>
      <c r="C1271" s="38">
        <v>7213</v>
      </c>
      <c r="D1271" s="37" t="str">
        <f t="shared" si="38"/>
        <v>72</v>
      </c>
      <c r="E1271" s="37" t="str">
        <f>RIGHT('PCC_SNC-AP'!$C1271,2)</f>
        <v>13</v>
      </c>
      <c r="F1271" s="37"/>
      <c r="G1271" s="37"/>
      <c r="H1271" s="37"/>
      <c r="I1271" s="52" t="s">
        <v>1017</v>
      </c>
      <c r="J1271" s="41" t="s">
        <v>19</v>
      </c>
      <c r="K1271" s="71" t="s">
        <v>1000</v>
      </c>
      <c r="L1271" s="41"/>
      <c r="M1271" s="73"/>
    </row>
    <row r="1272" spans="2:13" ht="18" customHeight="1" x14ac:dyDescent="0.3">
      <c r="B1272" s="55" t="str">
        <f>IF('PCC_SNC-AP'!$G1272&lt;&gt;"",'PCC_SNC-AP'!$D1272&amp;"."&amp;'PCC_SNC-AP'!$E1272&amp;"."&amp;'PCC_SNC-AP'!$F1272&amp;"."&amp;'PCC_SNC-AP'!$G1272,IF('PCC_SNC-AP'!$F1272&lt;&gt;"",'PCC_SNC-AP'!$D1272&amp;"."&amp;'PCC_SNC-AP'!$E1272&amp;"."&amp;'PCC_SNC-AP'!$F1272,IF('PCC_SNC-AP'!$E1272&lt;&gt;"",'PCC_SNC-AP'!$D1272&amp;"."&amp;'PCC_SNC-AP'!$E1272,IF('PCC_SNC-AP'!$D1272="",LEFT(#REF!,1),'PCC_SNC-AP'!$D1272))))</f>
        <v>72.14</v>
      </c>
      <c r="C1272" s="54">
        <v>7214</v>
      </c>
      <c r="D1272" s="55" t="str">
        <f t="shared" ref="D1272:D1335" si="39">LEFT(C1272,2)</f>
        <v>72</v>
      </c>
      <c r="E1272" s="55" t="str">
        <f>RIGHT('PCC_SNC-AP'!$C1272,2)</f>
        <v>14</v>
      </c>
      <c r="F1272" s="55"/>
      <c r="G1272" s="55"/>
      <c r="H1272" s="55"/>
      <c r="I1272" s="61" t="s">
        <v>1018</v>
      </c>
      <c r="J1272" s="59" t="s">
        <v>19</v>
      </c>
      <c r="K1272" s="58" t="s">
        <v>1000</v>
      </c>
      <c r="L1272" s="59"/>
      <c r="M1272" s="60"/>
    </row>
    <row r="1273" spans="2:13" ht="18" customHeight="1" x14ac:dyDescent="0.3">
      <c r="B1273" s="37" t="str">
        <f>IF('PCC_SNC-AP'!$G1273&lt;&gt;"",'PCC_SNC-AP'!$D1273&amp;"."&amp;'PCC_SNC-AP'!$E1273&amp;"."&amp;'PCC_SNC-AP'!$F1273&amp;"."&amp;'PCC_SNC-AP'!$G1273,IF('PCC_SNC-AP'!$F1273&lt;&gt;"",'PCC_SNC-AP'!$D1273&amp;"."&amp;'PCC_SNC-AP'!$E1273&amp;"."&amp;'PCC_SNC-AP'!$F1273,IF('PCC_SNC-AP'!$E1273&lt;&gt;"",'PCC_SNC-AP'!$D1273&amp;"."&amp;'PCC_SNC-AP'!$E1273,IF('PCC_SNC-AP'!$D1273="",LEFT(#REF!,1),'PCC_SNC-AP'!$D1273))))</f>
        <v>72.99</v>
      </c>
      <c r="C1273" s="38">
        <v>7299</v>
      </c>
      <c r="D1273" s="37" t="str">
        <f t="shared" si="39"/>
        <v>72</v>
      </c>
      <c r="E1273" s="37" t="str">
        <f>RIGHT('PCC_SNC-AP'!$C1273,2)</f>
        <v>99</v>
      </c>
      <c r="F1273" s="37"/>
      <c r="G1273" s="37"/>
      <c r="H1273" s="37"/>
      <c r="I1273" s="52" t="s">
        <v>774</v>
      </c>
      <c r="J1273" s="41" t="s">
        <v>19</v>
      </c>
      <c r="K1273" s="71" t="s">
        <v>1000</v>
      </c>
      <c r="L1273" s="41"/>
      <c r="M1273" s="73"/>
    </row>
    <row r="1274" spans="2:13" ht="16.5" customHeight="1" x14ac:dyDescent="0.3">
      <c r="B1274" s="37" t="str">
        <f>IF('PCC_SNC-AP'!$G1274&lt;&gt;"",'PCC_SNC-AP'!$D1274&amp;"."&amp;'PCC_SNC-AP'!$E1274&amp;"."&amp;'PCC_SNC-AP'!$F1274&amp;"."&amp;'PCC_SNC-AP'!$G1274,IF('PCC_SNC-AP'!$F1274&lt;&gt;"",'PCC_SNC-AP'!$D1274&amp;"."&amp;'PCC_SNC-AP'!$E1274&amp;"."&amp;'PCC_SNC-AP'!$F1274,IF('PCC_SNC-AP'!$E1274&lt;&gt;"",'PCC_SNC-AP'!$D1274&amp;"."&amp;'PCC_SNC-AP'!$E1274,IF('PCC_SNC-AP'!$D1274="",LEFT(#REF!,1),'PCC_SNC-AP'!$D1274))))</f>
        <v>73</v>
      </c>
      <c r="C1274" s="38">
        <v>73</v>
      </c>
      <c r="D1274" s="37" t="str">
        <f t="shared" si="39"/>
        <v>73</v>
      </c>
      <c r="E1274" s="37"/>
      <c r="F1274" s="37"/>
      <c r="G1274" s="37"/>
      <c r="H1274" s="37"/>
      <c r="I1274" s="41" t="s">
        <v>1019</v>
      </c>
      <c r="J1274" s="41" t="s">
        <v>16</v>
      </c>
      <c r="K1274" s="71"/>
      <c r="L1274" s="41"/>
      <c r="M1274" s="71"/>
    </row>
    <row r="1275" spans="2:13" x14ac:dyDescent="0.3">
      <c r="B1275" s="37" t="str">
        <f>IF('PCC_SNC-AP'!$G1275&lt;&gt;"",'PCC_SNC-AP'!$D1275&amp;"."&amp;'PCC_SNC-AP'!$E1275&amp;"."&amp;'PCC_SNC-AP'!$F1275&amp;"."&amp;'PCC_SNC-AP'!$G1275,IF('PCC_SNC-AP'!$F1275&lt;&gt;"",'PCC_SNC-AP'!$D1275&amp;"."&amp;'PCC_SNC-AP'!$E1275&amp;"."&amp;'PCC_SNC-AP'!$F1275,IF('PCC_SNC-AP'!$E1275&lt;&gt;"",'PCC_SNC-AP'!$D1275&amp;"."&amp;'PCC_SNC-AP'!$E1275,IF('PCC_SNC-AP'!$D1275="",LEFT(#REF!,1),'PCC_SNC-AP'!$D1275))))</f>
        <v>73.1</v>
      </c>
      <c r="C1275" s="38">
        <v>731</v>
      </c>
      <c r="D1275" s="37" t="str">
        <f t="shared" si="39"/>
        <v>73</v>
      </c>
      <c r="E1275" s="37" t="str">
        <f>RIGHT('PCC_SNC-AP'!$C1275,1)</f>
        <v>1</v>
      </c>
      <c r="F1275" s="37"/>
      <c r="G1275" s="37"/>
      <c r="H1275" s="37"/>
      <c r="I1275" s="50" t="s">
        <v>522</v>
      </c>
      <c r="J1275" s="41" t="s">
        <v>19</v>
      </c>
      <c r="K1275" s="71" t="s">
        <v>1022</v>
      </c>
      <c r="L1275" s="41"/>
      <c r="M1275" s="73"/>
    </row>
    <row r="1276" spans="2:13" ht="18" customHeight="1" x14ac:dyDescent="0.3">
      <c r="B1276" s="37" t="str">
        <f>IF('PCC_SNC-AP'!$G1276&lt;&gt;"",'PCC_SNC-AP'!$D1276&amp;"."&amp;'PCC_SNC-AP'!$E1276&amp;"."&amp;'PCC_SNC-AP'!$F1276&amp;"."&amp;'PCC_SNC-AP'!$G1276,IF('PCC_SNC-AP'!$F1276&lt;&gt;"",'PCC_SNC-AP'!$D1276&amp;"."&amp;'PCC_SNC-AP'!$E1276&amp;"."&amp;'PCC_SNC-AP'!$F1276,IF('PCC_SNC-AP'!$E1276&lt;&gt;"",'PCC_SNC-AP'!$D1276&amp;"."&amp;'PCC_SNC-AP'!$E1276,IF('PCC_SNC-AP'!$D1276="",LEFT(#REF!,1),'PCC_SNC-AP'!$D1276))))</f>
        <v>73.2</v>
      </c>
      <c r="C1276" s="38">
        <v>732</v>
      </c>
      <c r="D1276" s="37" t="str">
        <f t="shared" si="39"/>
        <v>73</v>
      </c>
      <c r="E1276" s="37" t="str">
        <f>RIGHT('PCC_SNC-AP'!$C1276,1)</f>
        <v>2</v>
      </c>
      <c r="F1276" s="37"/>
      <c r="G1276" s="37"/>
      <c r="H1276" s="37"/>
      <c r="I1276" s="50" t="s">
        <v>529</v>
      </c>
      <c r="J1276" s="41" t="s">
        <v>19</v>
      </c>
      <c r="K1276" s="71" t="s">
        <v>1022</v>
      </c>
      <c r="L1276" s="41"/>
      <c r="M1276" s="73"/>
    </row>
    <row r="1277" spans="2:13" ht="16.5" customHeight="1" x14ac:dyDescent="0.3">
      <c r="B1277" s="37" t="str">
        <f>IF('PCC_SNC-AP'!$G1277&lt;&gt;"",'PCC_SNC-AP'!$D1277&amp;"."&amp;'PCC_SNC-AP'!$E1277&amp;"."&amp;'PCC_SNC-AP'!$F1277&amp;"."&amp;'PCC_SNC-AP'!$G1277,IF('PCC_SNC-AP'!$F1277&lt;&gt;"",'PCC_SNC-AP'!$D1277&amp;"."&amp;'PCC_SNC-AP'!$E1277&amp;"."&amp;'PCC_SNC-AP'!$F1277,IF('PCC_SNC-AP'!$E1277&lt;&gt;"",'PCC_SNC-AP'!$D1277&amp;"."&amp;'PCC_SNC-AP'!$E1277,IF('PCC_SNC-AP'!$D1277="",LEFT(#REF!,1),'PCC_SNC-AP'!$D1277))))</f>
        <v>73.3</v>
      </c>
      <c r="C1277" s="38">
        <v>733</v>
      </c>
      <c r="D1277" s="37" t="str">
        <f t="shared" si="39"/>
        <v>73</v>
      </c>
      <c r="E1277" s="37" t="str">
        <f>RIGHT('PCC_SNC-AP'!$C1277,1)</f>
        <v>3</v>
      </c>
      <c r="F1277" s="37"/>
      <c r="G1277" s="37"/>
      <c r="H1277" s="37"/>
      <c r="I1277" s="50" t="s">
        <v>532</v>
      </c>
      <c r="J1277" s="41" t="s">
        <v>19</v>
      </c>
      <c r="K1277" s="71" t="s">
        <v>1022</v>
      </c>
      <c r="L1277" s="41"/>
      <c r="M1277" s="73"/>
    </row>
    <row r="1278" spans="2:13" ht="18" customHeight="1" x14ac:dyDescent="0.3">
      <c r="B1278" s="37" t="str">
        <f>IF('PCC_SNC-AP'!$G1278&lt;&gt;"",'PCC_SNC-AP'!$D1278&amp;"."&amp;'PCC_SNC-AP'!$E1278&amp;"."&amp;'PCC_SNC-AP'!$F1278&amp;"."&amp;'PCC_SNC-AP'!$G1278,IF('PCC_SNC-AP'!$F1278&lt;&gt;"",'PCC_SNC-AP'!$D1278&amp;"."&amp;'PCC_SNC-AP'!$E1278&amp;"."&amp;'PCC_SNC-AP'!$F1278,IF('PCC_SNC-AP'!$E1278&lt;&gt;"",'PCC_SNC-AP'!$D1278&amp;"."&amp;'PCC_SNC-AP'!$E1278,IF('PCC_SNC-AP'!$D1278="",LEFT(#REF!,1),'PCC_SNC-AP'!$D1278))))</f>
        <v>73.4</v>
      </c>
      <c r="C1278" s="38">
        <v>734</v>
      </c>
      <c r="D1278" s="37" t="str">
        <f t="shared" si="39"/>
        <v>73</v>
      </c>
      <c r="E1278" s="37" t="str">
        <f>RIGHT('PCC_SNC-AP'!$C1278,1)</f>
        <v>4</v>
      </c>
      <c r="F1278" s="37"/>
      <c r="G1278" s="37"/>
      <c r="H1278" s="37"/>
      <c r="I1278" s="50" t="s">
        <v>510</v>
      </c>
      <c r="J1278" s="41" t="s">
        <v>19</v>
      </c>
      <c r="K1278" s="71" t="s">
        <v>1022</v>
      </c>
      <c r="L1278" s="41"/>
      <c r="M1278" s="73"/>
    </row>
    <row r="1279" spans="2:13" ht="18" customHeight="1" x14ac:dyDescent="0.3">
      <c r="B1279" s="37" t="str">
        <f>IF('PCC_SNC-AP'!$G1279&lt;&gt;"",'PCC_SNC-AP'!$D1279&amp;"."&amp;'PCC_SNC-AP'!$E1279&amp;"."&amp;'PCC_SNC-AP'!$F1279&amp;"."&amp;'PCC_SNC-AP'!$G1279,IF('PCC_SNC-AP'!$F1279&lt;&gt;"",'PCC_SNC-AP'!$D1279&amp;"."&amp;'PCC_SNC-AP'!$E1279&amp;"."&amp;'PCC_SNC-AP'!$F1279,IF('PCC_SNC-AP'!$E1279&lt;&gt;"",'PCC_SNC-AP'!$D1279&amp;"."&amp;'PCC_SNC-AP'!$E1279,IF('PCC_SNC-AP'!$D1279="",LEFT(#REF!,1),'PCC_SNC-AP'!$D1279))))</f>
        <v>74</v>
      </c>
      <c r="C1279" s="38">
        <v>74</v>
      </c>
      <c r="D1279" s="37" t="str">
        <f t="shared" si="39"/>
        <v>74</v>
      </c>
      <c r="E1279" s="37"/>
      <c r="F1279" s="37"/>
      <c r="G1279" s="37"/>
      <c r="H1279" s="37"/>
      <c r="I1279" s="41" t="s">
        <v>1021</v>
      </c>
      <c r="J1279" s="41" t="s">
        <v>16</v>
      </c>
      <c r="K1279" s="71"/>
      <c r="L1279" s="41"/>
      <c r="M1279" s="71"/>
    </row>
    <row r="1280" spans="2:13" ht="16.5" customHeight="1" x14ac:dyDescent="0.3">
      <c r="B1280" s="37" t="str">
        <f>IF('PCC_SNC-AP'!$G1280&lt;&gt;"",'PCC_SNC-AP'!$D1280&amp;"."&amp;'PCC_SNC-AP'!$E1280&amp;"."&amp;'PCC_SNC-AP'!$F1280&amp;"."&amp;'PCC_SNC-AP'!$G1280,IF('PCC_SNC-AP'!$F1280&lt;&gt;"",'PCC_SNC-AP'!$D1280&amp;"."&amp;'PCC_SNC-AP'!$E1280&amp;"."&amp;'PCC_SNC-AP'!$F1280,IF('PCC_SNC-AP'!$E1280&lt;&gt;"",'PCC_SNC-AP'!$D1280&amp;"."&amp;'PCC_SNC-AP'!$E1280,IF('PCC_SNC-AP'!$D1280="",LEFT(#REF!,1),'PCC_SNC-AP'!$D1280))))</f>
        <v>74.1</v>
      </c>
      <c r="C1280" s="38">
        <v>741</v>
      </c>
      <c r="D1280" s="37" t="str">
        <f t="shared" si="39"/>
        <v>74</v>
      </c>
      <c r="E1280" s="37" t="str">
        <f>RIGHT('PCC_SNC-AP'!$C1280,1)</f>
        <v>1</v>
      </c>
      <c r="F1280" s="37"/>
      <c r="G1280" s="37"/>
      <c r="H1280" s="37"/>
      <c r="I1280" s="50" t="s">
        <v>566</v>
      </c>
      <c r="J1280" s="41" t="s">
        <v>19</v>
      </c>
      <c r="K1280" s="71" t="s">
        <v>717</v>
      </c>
      <c r="L1280" s="41"/>
      <c r="M1280" s="73"/>
    </row>
    <row r="1281" spans="2:13" ht="18" customHeight="1" x14ac:dyDescent="0.3">
      <c r="B1281" s="37" t="str">
        <f>IF('PCC_SNC-AP'!$G1281&lt;&gt;"",'PCC_SNC-AP'!$D1281&amp;"."&amp;'PCC_SNC-AP'!$E1281&amp;"."&amp;'PCC_SNC-AP'!$F1281&amp;"."&amp;'PCC_SNC-AP'!$G1281,IF('PCC_SNC-AP'!$F1281&lt;&gt;"",'PCC_SNC-AP'!$D1281&amp;"."&amp;'PCC_SNC-AP'!$E1281&amp;"."&amp;'PCC_SNC-AP'!$F1281,IF('PCC_SNC-AP'!$E1281&lt;&gt;"",'PCC_SNC-AP'!$D1281&amp;"."&amp;'PCC_SNC-AP'!$E1281,IF('PCC_SNC-AP'!$D1281="",LEFT(#REF!,1),'PCC_SNC-AP'!$D1281))))</f>
        <v>74.2</v>
      </c>
      <c r="C1281" s="38">
        <v>742</v>
      </c>
      <c r="D1281" s="37" t="str">
        <f t="shared" si="39"/>
        <v>74</v>
      </c>
      <c r="E1281" s="37" t="str">
        <f>RIGHT('PCC_SNC-AP'!$C1281,1)</f>
        <v>2</v>
      </c>
      <c r="F1281" s="37"/>
      <c r="G1281" s="37"/>
      <c r="H1281" s="37"/>
      <c r="I1281" s="50" t="s">
        <v>630</v>
      </c>
      <c r="J1281" s="41" t="s">
        <v>19</v>
      </c>
      <c r="K1281" s="71" t="s">
        <v>717</v>
      </c>
      <c r="L1281" s="41"/>
      <c r="M1281" s="73"/>
    </row>
    <row r="1282" spans="2:13" x14ac:dyDescent="0.3">
      <c r="B1282" s="37" t="str">
        <f>IF('PCC_SNC-AP'!$G1282&lt;&gt;"",'PCC_SNC-AP'!$D1282&amp;"."&amp;'PCC_SNC-AP'!$E1282&amp;"."&amp;'PCC_SNC-AP'!$F1282&amp;"."&amp;'PCC_SNC-AP'!$G1282,IF('PCC_SNC-AP'!$F1282&lt;&gt;"",'PCC_SNC-AP'!$D1282&amp;"."&amp;'PCC_SNC-AP'!$E1282&amp;"."&amp;'PCC_SNC-AP'!$F1282,IF('PCC_SNC-AP'!$E1282&lt;&gt;"",'PCC_SNC-AP'!$D1282&amp;"."&amp;'PCC_SNC-AP'!$E1282,IF('PCC_SNC-AP'!$D1282="",LEFT(#REF!,1),'PCC_SNC-AP'!$D1282))))</f>
        <v>74.3</v>
      </c>
      <c r="C1282" s="38">
        <v>743</v>
      </c>
      <c r="D1282" s="37" t="str">
        <f t="shared" si="39"/>
        <v>74</v>
      </c>
      <c r="E1282" s="37" t="str">
        <f>RIGHT('PCC_SNC-AP'!$C1282,1)</f>
        <v>3</v>
      </c>
      <c r="F1282" s="37"/>
      <c r="G1282" s="37"/>
      <c r="H1282" s="37"/>
      <c r="I1282" s="50" t="s">
        <v>559</v>
      </c>
      <c r="J1282" s="41" t="s">
        <v>19</v>
      </c>
      <c r="K1282" s="71" t="s">
        <v>717</v>
      </c>
      <c r="L1282" s="41"/>
      <c r="M1282" s="73"/>
    </row>
    <row r="1283" spans="2:13" ht="16.5" customHeight="1" x14ac:dyDescent="0.3">
      <c r="B1283" s="37" t="str">
        <f>IF('PCC_SNC-AP'!$G1283&lt;&gt;"",'PCC_SNC-AP'!$D1283&amp;"."&amp;'PCC_SNC-AP'!$E1283&amp;"."&amp;'PCC_SNC-AP'!$F1283&amp;"."&amp;'PCC_SNC-AP'!$G1283,IF('PCC_SNC-AP'!$F1283&lt;&gt;"",'PCC_SNC-AP'!$D1283&amp;"."&amp;'PCC_SNC-AP'!$E1283&amp;"."&amp;'PCC_SNC-AP'!$F1283,IF('PCC_SNC-AP'!$E1283&lt;&gt;"",'PCC_SNC-AP'!$D1283&amp;"."&amp;'PCC_SNC-AP'!$E1283,IF('PCC_SNC-AP'!$D1283="",LEFT(#REF!,1),'PCC_SNC-AP'!$D1283))))</f>
        <v>74.4</v>
      </c>
      <c r="C1283" s="38">
        <v>744</v>
      </c>
      <c r="D1283" s="37" t="str">
        <f t="shared" si="39"/>
        <v>74</v>
      </c>
      <c r="E1283" s="37" t="str">
        <f>RIGHT('PCC_SNC-AP'!$C1283,1)</f>
        <v>4</v>
      </c>
      <c r="F1283" s="37"/>
      <c r="G1283" s="37"/>
      <c r="H1283" s="37"/>
      <c r="I1283" s="50" t="s">
        <v>1023</v>
      </c>
      <c r="J1283" s="41" t="s">
        <v>19</v>
      </c>
      <c r="K1283" s="71" t="s">
        <v>717</v>
      </c>
      <c r="L1283" s="41"/>
      <c r="M1283" s="73"/>
    </row>
    <row r="1284" spans="2:13" ht="18" customHeight="1" x14ac:dyDescent="0.3">
      <c r="B1284" s="37" t="str">
        <f>IF('PCC_SNC-AP'!$G1284&lt;&gt;"",'PCC_SNC-AP'!$D1284&amp;"."&amp;'PCC_SNC-AP'!$E1284&amp;"."&amp;'PCC_SNC-AP'!$F1284&amp;"."&amp;'PCC_SNC-AP'!$G1284,IF('PCC_SNC-AP'!$F1284&lt;&gt;"",'PCC_SNC-AP'!$D1284&amp;"."&amp;'PCC_SNC-AP'!$E1284&amp;"."&amp;'PCC_SNC-AP'!$F1284,IF('PCC_SNC-AP'!$E1284&lt;&gt;"",'PCC_SNC-AP'!$D1284&amp;"."&amp;'PCC_SNC-AP'!$E1284,IF('PCC_SNC-AP'!$D1284="",LEFT(#REF!,1),'PCC_SNC-AP'!$D1284))))</f>
        <v>75</v>
      </c>
      <c r="C1284" s="38">
        <v>75</v>
      </c>
      <c r="D1284" s="37" t="str">
        <f t="shared" si="39"/>
        <v>75</v>
      </c>
      <c r="E1284" s="37"/>
      <c r="F1284" s="37"/>
      <c r="G1284" s="37"/>
      <c r="H1284" s="37"/>
      <c r="I1284" s="41" t="s">
        <v>1024</v>
      </c>
      <c r="J1284" s="41" t="s">
        <v>19</v>
      </c>
      <c r="K1284" s="71" t="s">
        <v>1025</v>
      </c>
      <c r="L1284" s="41"/>
      <c r="M1284" s="73"/>
    </row>
    <row r="1285" spans="2:13" ht="18" customHeight="1" x14ac:dyDescent="0.3">
      <c r="B1285" s="37" t="str">
        <f>IF('PCC_SNC-AP'!$G1285&lt;&gt;"",'PCC_SNC-AP'!$D1285&amp;"."&amp;'PCC_SNC-AP'!$E1285&amp;"."&amp;'PCC_SNC-AP'!$F1285&amp;"."&amp;'PCC_SNC-AP'!$G1285,IF('PCC_SNC-AP'!$F1285&lt;&gt;"",'PCC_SNC-AP'!$D1285&amp;"."&amp;'PCC_SNC-AP'!$E1285&amp;"."&amp;'PCC_SNC-AP'!$F1285,IF('PCC_SNC-AP'!$E1285&lt;&gt;"",'PCC_SNC-AP'!$D1285&amp;"."&amp;'PCC_SNC-AP'!$E1285,IF('PCC_SNC-AP'!$D1285="",LEFT(#REF!,1),'PCC_SNC-AP'!$D1285))))</f>
        <v>76</v>
      </c>
      <c r="C1285" s="38">
        <v>76</v>
      </c>
      <c r="D1285" s="37" t="str">
        <f t="shared" si="39"/>
        <v>76</v>
      </c>
      <c r="E1285" s="37"/>
      <c r="F1285" s="37"/>
      <c r="G1285" s="37"/>
      <c r="H1285" s="37"/>
      <c r="I1285" s="41" t="s">
        <v>1026</v>
      </c>
      <c r="J1285" s="41" t="s">
        <v>16</v>
      </c>
      <c r="K1285" s="71"/>
      <c r="L1285" s="41"/>
      <c r="M1285" s="71"/>
    </row>
    <row r="1286" spans="2:13" ht="16.5" customHeight="1" x14ac:dyDescent="0.3">
      <c r="B1286" s="37" t="str">
        <f>IF('PCC_SNC-AP'!$G1286&lt;&gt;"",'PCC_SNC-AP'!$D1286&amp;"."&amp;'PCC_SNC-AP'!$E1286&amp;"."&amp;'PCC_SNC-AP'!$F1286&amp;"."&amp;'PCC_SNC-AP'!$G1286,IF('PCC_SNC-AP'!$F1286&lt;&gt;"",'PCC_SNC-AP'!$D1286&amp;"."&amp;'PCC_SNC-AP'!$E1286&amp;"."&amp;'PCC_SNC-AP'!$F1286,IF('PCC_SNC-AP'!$E1286&lt;&gt;"",'PCC_SNC-AP'!$D1286&amp;"."&amp;'PCC_SNC-AP'!$E1286,IF('PCC_SNC-AP'!$D1286="",LEFT(#REF!,1),'PCC_SNC-AP'!$D1286))))</f>
        <v>76.1</v>
      </c>
      <c r="C1286" s="38">
        <v>761</v>
      </c>
      <c r="D1286" s="37" t="str">
        <f t="shared" si="39"/>
        <v>76</v>
      </c>
      <c r="E1286" s="37" t="str">
        <f>RIGHT('PCC_SNC-AP'!$C1286,1)</f>
        <v>1</v>
      </c>
      <c r="F1286" s="37"/>
      <c r="G1286" s="37"/>
      <c r="H1286" s="37"/>
      <c r="I1286" s="50" t="s">
        <v>1027</v>
      </c>
      <c r="J1286" s="41" t="s">
        <v>16</v>
      </c>
      <c r="K1286" s="71"/>
      <c r="L1286" s="41"/>
      <c r="M1286" s="71"/>
    </row>
    <row r="1287" spans="2:13" ht="18" customHeight="1" x14ac:dyDescent="0.3">
      <c r="B1287" s="37" t="str">
        <f>IF('PCC_SNC-AP'!$G1287&lt;&gt;"",'PCC_SNC-AP'!$D1287&amp;"."&amp;'PCC_SNC-AP'!$E1287&amp;"."&amp;'PCC_SNC-AP'!$F1287&amp;"."&amp;'PCC_SNC-AP'!$G1287,IF('PCC_SNC-AP'!$F1287&lt;&gt;"",'PCC_SNC-AP'!$D1287&amp;"."&amp;'PCC_SNC-AP'!$E1287&amp;"."&amp;'PCC_SNC-AP'!$F1287,IF('PCC_SNC-AP'!$E1287&lt;&gt;"",'PCC_SNC-AP'!$D1287&amp;"."&amp;'PCC_SNC-AP'!$E1287,IF('PCC_SNC-AP'!$D1287="",LEFT(#REF!,1),'PCC_SNC-AP'!$D1287))))</f>
        <v>76.1.1</v>
      </c>
      <c r="C1287" s="38">
        <v>7611</v>
      </c>
      <c r="D1287" s="37" t="str">
        <f t="shared" si="39"/>
        <v>76</v>
      </c>
      <c r="E1287" s="43">
        <v>1</v>
      </c>
      <c r="F1287" s="37" t="str">
        <f>RIGHT('PCC_SNC-AP'!$C1287,1)</f>
        <v>1</v>
      </c>
      <c r="G1287" s="37"/>
      <c r="H1287" s="37"/>
      <c r="I1287" s="52" t="s">
        <v>559</v>
      </c>
      <c r="J1287" s="41" t="s">
        <v>19</v>
      </c>
      <c r="K1287" s="71" t="s">
        <v>851</v>
      </c>
      <c r="L1287" s="41"/>
      <c r="M1287" s="72" t="s">
        <v>292</v>
      </c>
    </row>
    <row r="1288" spans="2:13" ht="18" customHeight="1" x14ac:dyDescent="0.3">
      <c r="B1288" s="37" t="str">
        <f>IF('PCC_SNC-AP'!$G1288&lt;&gt;"",'PCC_SNC-AP'!$D1288&amp;"."&amp;'PCC_SNC-AP'!$E1288&amp;"."&amp;'PCC_SNC-AP'!$F1288&amp;"."&amp;'PCC_SNC-AP'!$G1288,IF('PCC_SNC-AP'!$F1288&lt;&gt;"",'PCC_SNC-AP'!$D1288&amp;"."&amp;'PCC_SNC-AP'!$E1288&amp;"."&amp;'PCC_SNC-AP'!$F1288,IF('PCC_SNC-AP'!$E1288&lt;&gt;"",'PCC_SNC-AP'!$D1288&amp;"."&amp;'PCC_SNC-AP'!$E1288,IF('PCC_SNC-AP'!$D1288="",LEFT(#REF!,1),'PCC_SNC-AP'!$D1288))))</f>
        <v>76.1.2</v>
      </c>
      <c r="C1288" s="38">
        <v>7612</v>
      </c>
      <c r="D1288" s="37" t="str">
        <f t="shared" si="39"/>
        <v>76</v>
      </c>
      <c r="E1288" s="43">
        <v>1</v>
      </c>
      <c r="F1288" s="37" t="str">
        <f>RIGHT('PCC_SNC-AP'!$C1288,1)</f>
        <v>2</v>
      </c>
      <c r="G1288" s="37"/>
      <c r="H1288" s="37"/>
      <c r="I1288" s="52" t="s">
        <v>566</v>
      </c>
      <c r="J1288" s="41" t="s">
        <v>19</v>
      </c>
      <c r="K1288" s="71" t="s">
        <v>851</v>
      </c>
      <c r="L1288" s="41"/>
      <c r="M1288" s="72" t="s">
        <v>292</v>
      </c>
    </row>
    <row r="1289" spans="2:13" ht="16.5" customHeight="1" x14ac:dyDescent="0.3">
      <c r="B1289" s="37" t="str">
        <f>IF('PCC_SNC-AP'!$G1289&lt;&gt;"",'PCC_SNC-AP'!$D1289&amp;"."&amp;'PCC_SNC-AP'!$E1289&amp;"."&amp;'PCC_SNC-AP'!$F1289&amp;"."&amp;'PCC_SNC-AP'!$G1289,IF('PCC_SNC-AP'!$F1289&lt;&gt;"",'PCC_SNC-AP'!$D1289&amp;"."&amp;'PCC_SNC-AP'!$E1289&amp;"."&amp;'PCC_SNC-AP'!$F1289,IF('PCC_SNC-AP'!$E1289&lt;&gt;"",'PCC_SNC-AP'!$D1289&amp;"."&amp;'PCC_SNC-AP'!$E1289,IF('PCC_SNC-AP'!$D1289="",LEFT(#REF!,1),'PCC_SNC-AP'!$D1289))))</f>
        <v>76.1.3</v>
      </c>
      <c r="C1289" s="38">
        <v>7613</v>
      </c>
      <c r="D1289" s="37" t="str">
        <f t="shared" si="39"/>
        <v>76</v>
      </c>
      <c r="E1289" s="43">
        <v>1</v>
      </c>
      <c r="F1289" s="37" t="str">
        <f>RIGHT('PCC_SNC-AP'!$C1289,1)</f>
        <v>3</v>
      </c>
      <c r="G1289" s="37"/>
      <c r="H1289" s="37"/>
      <c r="I1289" s="52" t="s">
        <v>630</v>
      </c>
      <c r="J1289" s="41" t="s">
        <v>19</v>
      </c>
      <c r="K1289" s="71" t="s">
        <v>851</v>
      </c>
      <c r="L1289" s="41"/>
      <c r="M1289" s="72" t="s">
        <v>292</v>
      </c>
    </row>
    <row r="1290" spans="2:13" ht="18" customHeight="1" x14ac:dyDescent="0.3">
      <c r="B1290" s="37" t="str">
        <f>IF('PCC_SNC-AP'!$G1290&lt;&gt;"",'PCC_SNC-AP'!$D1290&amp;"."&amp;'PCC_SNC-AP'!$E1290&amp;"."&amp;'PCC_SNC-AP'!$F1290&amp;"."&amp;'PCC_SNC-AP'!$G1290,IF('PCC_SNC-AP'!$F1290&lt;&gt;"",'PCC_SNC-AP'!$D1290&amp;"."&amp;'PCC_SNC-AP'!$E1290&amp;"."&amp;'PCC_SNC-AP'!$F1290,IF('PCC_SNC-AP'!$E1290&lt;&gt;"",'PCC_SNC-AP'!$D1290&amp;"."&amp;'PCC_SNC-AP'!$E1290,IF('PCC_SNC-AP'!$D1290="",LEFT(#REF!,1),'PCC_SNC-AP'!$D1290))))</f>
        <v>76.2</v>
      </c>
      <c r="C1290" s="38">
        <v>762</v>
      </c>
      <c r="D1290" s="37" t="str">
        <f t="shared" si="39"/>
        <v>76</v>
      </c>
      <c r="E1290" s="37" t="str">
        <f>RIGHT('PCC_SNC-AP'!$C1290,1)</f>
        <v>2</v>
      </c>
      <c r="F1290" s="37"/>
      <c r="G1290" s="37"/>
      <c r="H1290" s="37"/>
      <c r="I1290" s="50" t="s">
        <v>1028</v>
      </c>
      <c r="J1290" s="41" t="s">
        <v>16</v>
      </c>
      <c r="K1290" s="71"/>
      <c r="L1290" s="41"/>
      <c r="M1290" s="71"/>
    </row>
    <row r="1291" spans="2:13" ht="18" customHeight="1" x14ac:dyDescent="0.3">
      <c r="B1291" s="37" t="str">
        <f>IF('PCC_SNC-AP'!$G1291&lt;&gt;"",'PCC_SNC-AP'!$D1291&amp;"."&amp;'PCC_SNC-AP'!$E1291&amp;"."&amp;'PCC_SNC-AP'!$F1291&amp;"."&amp;'PCC_SNC-AP'!$G1291,IF('PCC_SNC-AP'!$F1291&lt;&gt;"",'PCC_SNC-AP'!$D1291&amp;"."&amp;'PCC_SNC-AP'!$E1291&amp;"."&amp;'PCC_SNC-AP'!$F1291,IF('PCC_SNC-AP'!$E1291&lt;&gt;"",'PCC_SNC-AP'!$D1291&amp;"."&amp;'PCC_SNC-AP'!$E1291,IF('PCC_SNC-AP'!$D1291="",LEFT(#REF!,1),'PCC_SNC-AP'!$D1291))))</f>
        <v>76.2.1</v>
      </c>
      <c r="C1291" s="38">
        <v>7621</v>
      </c>
      <c r="D1291" s="37" t="str">
        <f t="shared" si="39"/>
        <v>76</v>
      </c>
      <c r="E1291" s="43">
        <v>2</v>
      </c>
      <c r="F1291" s="37" t="str">
        <f>RIGHT('PCC_SNC-AP'!$C1291,1)</f>
        <v>1</v>
      </c>
      <c r="G1291" s="37"/>
      <c r="H1291" s="37"/>
      <c r="I1291" s="52" t="s">
        <v>844</v>
      </c>
      <c r="J1291" s="41" t="s">
        <v>16</v>
      </c>
      <c r="K1291" s="71"/>
      <c r="L1291" s="41"/>
      <c r="M1291" s="71"/>
    </row>
    <row r="1292" spans="2:13" ht="16.5" customHeight="1" x14ac:dyDescent="0.3">
      <c r="B1292" s="37" t="str">
        <f>IF('PCC_SNC-AP'!$G1292&lt;&gt;"",'PCC_SNC-AP'!$D1292&amp;"."&amp;'PCC_SNC-AP'!$E1292&amp;"."&amp;'PCC_SNC-AP'!$F1292&amp;"."&amp;'PCC_SNC-AP'!$G1292,IF('PCC_SNC-AP'!$F1292&lt;&gt;"",'PCC_SNC-AP'!$D1292&amp;"."&amp;'PCC_SNC-AP'!$E1292&amp;"."&amp;'PCC_SNC-AP'!$F1292,IF('PCC_SNC-AP'!$E1292&lt;&gt;"",'PCC_SNC-AP'!$D1292&amp;"."&amp;'PCC_SNC-AP'!$E1292,IF('PCC_SNC-AP'!$D1292="",LEFT(#REF!,1),'PCC_SNC-AP'!$D1292))))</f>
        <v>76.2.1.1</v>
      </c>
      <c r="C1292" s="38">
        <v>76211</v>
      </c>
      <c r="D1292" s="37" t="str">
        <f t="shared" si="39"/>
        <v>76</v>
      </c>
      <c r="E1292" s="43">
        <v>2</v>
      </c>
      <c r="F1292" s="43">
        <v>1</v>
      </c>
      <c r="G1292" s="37" t="str">
        <f>RIGHT('PCC_SNC-AP'!$C1292,1)</f>
        <v>1</v>
      </c>
      <c r="H1292" s="37"/>
      <c r="I1292" s="69" t="s">
        <v>318</v>
      </c>
      <c r="J1292" s="41" t="s">
        <v>19</v>
      </c>
      <c r="K1292" s="71" t="s">
        <v>860</v>
      </c>
      <c r="L1292" s="41"/>
      <c r="M1292" s="72" t="s">
        <v>292</v>
      </c>
    </row>
    <row r="1293" spans="2:13" ht="18" customHeight="1" x14ac:dyDescent="0.3">
      <c r="B1293" s="37" t="str">
        <f>IF('PCC_SNC-AP'!$G1293&lt;&gt;"",'PCC_SNC-AP'!$D1293&amp;"."&amp;'PCC_SNC-AP'!$E1293&amp;"."&amp;'PCC_SNC-AP'!$F1293&amp;"."&amp;'PCC_SNC-AP'!$G1293,IF('PCC_SNC-AP'!$F1293&lt;&gt;"",'PCC_SNC-AP'!$D1293&amp;"."&amp;'PCC_SNC-AP'!$E1293&amp;"."&amp;'PCC_SNC-AP'!$F1293,IF('PCC_SNC-AP'!$E1293&lt;&gt;"",'PCC_SNC-AP'!$D1293&amp;"."&amp;'PCC_SNC-AP'!$E1293,IF('PCC_SNC-AP'!$D1293="",LEFT(#REF!,1),'PCC_SNC-AP'!$D1293))))</f>
        <v>76.2.1.2</v>
      </c>
      <c r="C1293" s="38">
        <v>76212</v>
      </c>
      <c r="D1293" s="37" t="str">
        <f t="shared" si="39"/>
        <v>76</v>
      </c>
      <c r="E1293" s="43">
        <v>2</v>
      </c>
      <c r="F1293" s="43">
        <v>1</v>
      </c>
      <c r="G1293" s="37" t="str">
        <f>RIGHT('PCC_SNC-AP'!$C1293,1)</f>
        <v>2</v>
      </c>
      <c r="H1293" s="37"/>
      <c r="I1293" s="69" t="s">
        <v>314</v>
      </c>
      <c r="J1293" s="41" t="s">
        <v>19</v>
      </c>
      <c r="K1293" s="71" t="s">
        <v>860</v>
      </c>
      <c r="L1293" s="41"/>
      <c r="M1293" s="72" t="s">
        <v>292</v>
      </c>
    </row>
    <row r="1294" spans="2:13" ht="18" customHeight="1" x14ac:dyDescent="0.3">
      <c r="B1294" s="37" t="str">
        <f>IF('PCC_SNC-AP'!$G1294&lt;&gt;"",'PCC_SNC-AP'!$D1294&amp;"."&amp;'PCC_SNC-AP'!$E1294&amp;"."&amp;'PCC_SNC-AP'!$F1294&amp;"."&amp;'PCC_SNC-AP'!$G1294,IF('PCC_SNC-AP'!$F1294&lt;&gt;"",'PCC_SNC-AP'!$D1294&amp;"."&amp;'PCC_SNC-AP'!$E1294&amp;"."&amp;'PCC_SNC-AP'!$F1294,IF('PCC_SNC-AP'!$E1294&lt;&gt;"",'PCC_SNC-AP'!$D1294&amp;"."&amp;'PCC_SNC-AP'!$E1294,IF('PCC_SNC-AP'!$D1294="",LEFT(#REF!,1),'PCC_SNC-AP'!$D1294))))</f>
        <v>76.2.2</v>
      </c>
      <c r="C1294" s="38">
        <v>7622</v>
      </c>
      <c r="D1294" s="37" t="str">
        <f t="shared" si="39"/>
        <v>76</v>
      </c>
      <c r="E1294" s="43">
        <v>2</v>
      </c>
      <c r="F1294" s="37" t="str">
        <f>RIGHT('PCC_SNC-AP'!$C1294,1)</f>
        <v>2</v>
      </c>
      <c r="G1294" s="37"/>
      <c r="H1294" s="37"/>
      <c r="I1294" s="52" t="s">
        <v>846</v>
      </c>
      <c r="J1294" s="41" t="s">
        <v>19</v>
      </c>
      <c r="K1294" s="71" t="s">
        <v>845</v>
      </c>
      <c r="L1294" s="41"/>
      <c r="M1294" s="72" t="s">
        <v>292</v>
      </c>
    </row>
    <row r="1295" spans="2:13" ht="16.5" customHeight="1" x14ac:dyDescent="0.3">
      <c r="B1295" s="37" t="str">
        <f>IF('PCC_SNC-AP'!$G1295&lt;&gt;"",'PCC_SNC-AP'!$D1295&amp;"."&amp;'PCC_SNC-AP'!$E1295&amp;"."&amp;'PCC_SNC-AP'!$F1295&amp;"."&amp;'PCC_SNC-AP'!$G1295,IF('PCC_SNC-AP'!$F1295&lt;&gt;"",'PCC_SNC-AP'!$D1295&amp;"."&amp;'PCC_SNC-AP'!$E1295&amp;"."&amp;'PCC_SNC-AP'!$F1295,IF('PCC_SNC-AP'!$E1295&lt;&gt;"",'PCC_SNC-AP'!$D1295&amp;"."&amp;'PCC_SNC-AP'!$E1295,IF('PCC_SNC-AP'!$D1295="",LEFT(#REF!,1),'PCC_SNC-AP'!$D1295))))</f>
        <v>76.2.3</v>
      </c>
      <c r="C1295" s="38">
        <v>7623</v>
      </c>
      <c r="D1295" s="37" t="str">
        <f t="shared" si="39"/>
        <v>76</v>
      </c>
      <c r="E1295" s="43">
        <v>2</v>
      </c>
      <c r="F1295" s="37" t="str">
        <f>RIGHT('PCC_SNC-AP'!$C1295,1)</f>
        <v>3</v>
      </c>
      <c r="G1295" s="37"/>
      <c r="H1295" s="37"/>
      <c r="I1295" s="52" t="s">
        <v>848</v>
      </c>
      <c r="J1295" s="41" t="s">
        <v>19</v>
      </c>
      <c r="K1295" s="71" t="s">
        <v>857</v>
      </c>
      <c r="L1295" s="41"/>
      <c r="M1295" s="72" t="s">
        <v>292</v>
      </c>
    </row>
    <row r="1296" spans="2:13" ht="18" customHeight="1" x14ac:dyDescent="0.3">
      <c r="B1296" s="37" t="str">
        <f>IF('PCC_SNC-AP'!$G1296&lt;&gt;"",'PCC_SNC-AP'!$D1296&amp;"."&amp;'PCC_SNC-AP'!$E1296&amp;"."&amp;'PCC_SNC-AP'!$F1296&amp;"."&amp;'PCC_SNC-AP'!$G1296,IF('PCC_SNC-AP'!$F1296&lt;&gt;"",'PCC_SNC-AP'!$D1296&amp;"."&amp;'PCC_SNC-AP'!$E1296&amp;"."&amp;'PCC_SNC-AP'!$F1296,IF('PCC_SNC-AP'!$E1296&lt;&gt;"",'PCC_SNC-AP'!$D1296&amp;"."&amp;'PCC_SNC-AP'!$E1296,IF('PCC_SNC-AP'!$D1296="",LEFT(#REF!,1),'PCC_SNC-AP'!$D1296))))</f>
        <v>76.2.4</v>
      </c>
      <c r="C1296" s="38">
        <v>7624</v>
      </c>
      <c r="D1296" s="37" t="str">
        <f t="shared" si="39"/>
        <v>76</v>
      </c>
      <c r="E1296" s="43">
        <v>2</v>
      </c>
      <c r="F1296" s="37" t="str">
        <f>RIGHT('PCC_SNC-AP'!$C1296,1)</f>
        <v>4</v>
      </c>
      <c r="G1296" s="37"/>
      <c r="H1296" s="37"/>
      <c r="I1296" s="52" t="s">
        <v>850</v>
      </c>
      <c r="J1296" s="41" t="s">
        <v>19</v>
      </c>
      <c r="K1296" s="71" t="s">
        <v>1076</v>
      </c>
      <c r="L1296" s="41"/>
      <c r="M1296" s="72" t="s">
        <v>292</v>
      </c>
    </row>
    <row r="1297" spans="2:13" ht="18" customHeight="1" x14ac:dyDescent="0.3">
      <c r="B1297" s="37" t="str">
        <f>IF('PCC_SNC-AP'!$G1297&lt;&gt;"",'PCC_SNC-AP'!$D1297&amp;"."&amp;'PCC_SNC-AP'!$E1297&amp;"."&amp;'PCC_SNC-AP'!$F1297&amp;"."&amp;'PCC_SNC-AP'!$G1297,IF('PCC_SNC-AP'!$F1297&lt;&gt;"",'PCC_SNC-AP'!$D1297&amp;"."&amp;'PCC_SNC-AP'!$E1297&amp;"."&amp;'PCC_SNC-AP'!$F1297,IF('PCC_SNC-AP'!$E1297&lt;&gt;"",'PCC_SNC-AP'!$D1297&amp;"."&amp;'PCC_SNC-AP'!$E1297,IF('PCC_SNC-AP'!$D1297="",LEFT(#REF!,1),'PCC_SNC-AP'!$D1297))))</f>
        <v>76.2.5</v>
      </c>
      <c r="C1297" s="38">
        <v>7625</v>
      </c>
      <c r="D1297" s="37" t="str">
        <f t="shared" si="39"/>
        <v>76</v>
      </c>
      <c r="E1297" s="43">
        <v>2</v>
      </c>
      <c r="F1297" s="37" t="str">
        <f>RIGHT('PCC_SNC-AP'!$C1297,1)</f>
        <v>5</v>
      </c>
      <c r="G1297" s="37"/>
      <c r="H1297" s="37"/>
      <c r="I1297" s="52" t="s">
        <v>852</v>
      </c>
      <c r="J1297" s="41" t="s">
        <v>19</v>
      </c>
      <c r="K1297" s="71" t="s">
        <v>1076</v>
      </c>
      <c r="L1297" s="41"/>
      <c r="M1297" s="72" t="s">
        <v>292</v>
      </c>
    </row>
    <row r="1298" spans="2:13" ht="16.5" customHeight="1" x14ac:dyDescent="0.3">
      <c r="B1298" s="37" t="str">
        <f>IF('PCC_SNC-AP'!$G1298&lt;&gt;"",'PCC_SNC-AP'!$D1298&amp;"."&amp;'PCC_SNC-AP'!$E1298&amp;"."&amp;'PCC_SNC-AP'!$F1298&amp;"."&amp;'PCC_SNC-AP'!$G1298,IF('PCC_SNC-AP'!$F1298&lt;&gt;"",'PCC_SNC-AP'!$D1298&amp;"."&amp;'PCC_SNC-AP'!$E1298&amp;"."&amp;'PCC_SNC-AP'!$F1298,IF('PCC_SNC-AP'!$E1298&lt;&gt;"",'PCC_SNC-AP'!$D1298&amp;"."&amp;'PCC_SNC-AP'!$E1298,IF('PCC_SNC-AP'!$D1298="",LEFT(#REF!,1),'PCC_SNC-AP'!$D1298))))</f>
        <v>76.2.6</v>
      </c>
      <c r="C1298" s="38">
        <v>7626</v>
      </c>
      <c r="D1298" s="37" t="str">
        <f t="shared" si="39"/>
        <v>76</v>
      </c>
      <c r="E1298" s="43">
        <v>2</v>
      </c>
      <c r="F1298" s="37" t="str">
        <f>RIGHT('PCC_SNC-AP'!$C1298,1)</f>
        <v>6</v>
      </c>
      <c r="G1298" s="37"/>
      <c r="H1298" s="37"/>
      <c r="I1298" s="52" t="s">
        <v>853</v>
      </c>
      <c r="J1298" s="41" t="s">
        <v>19</v>
      </c>
      <c r="K1298" s="71" t="s">
        <v>1076</v>
      </c>
      <c r="L1298" s="41"/>
      <c r="M1298" s="72" t="s">
        <v>292</v>
      </c>
    </row>
    <row r="1299" spans="2:13" ht="18" customHeight="1" x14ac:dyDescent="0.3">
      <c r="B1299" s="37" t="str">
        <f>IF('PCC_SNC-AP'!$G1299&lt;&gt;"",'PCC_SNC-AP'!$D1299&amp;"."&amp;'PCC_SNC-AP'!$E1299&amp;"."&amp;'PCC_SNC-AP'!$F1299&amp;"."&amp;'PCC_SNC-AP'!$G1299,IF('PCC_SNC-AP'!$F1299&lt;&gt;"",'PCC_SNC-AP'!$D1299&amp;"."&amp;'PCC_SNC-AP'!$E1299&amp;"."&amp;'PCC_SNC-AP'!$F1299,IF('PCC_SNC-AP'!$E1299&lt;&gt;"",'PCC_SNC-AP'!$D1299&amp;"."&amp;'PCC_SNC-AP'!$E1299,IF('PCC_SNC-AP'!$D1299="",LEFT(#REF!,1),'PCC_SNC-AP'!$D1299))))</f>
        <v>76.2.7</v>
      </c>
      <c r="C1299" s="38">
        <v>7627</v>
      </c>
      <c r="D1299" s="37" t="str">
        <f t="shared" si="39"/>
        <v>76</v>
      </c>
      <c r="E1299" s="43">
        <v>2</v>
      </c>
      <c r="F1299" s="37" t="str">
        <f>RIGHT('PCC_SNC-AP'!$C1299,1)</f>
        <v>7</v>
      </c>
      <c r="G1299" s="37"/>
      <c r="H1299" s="37"/>
      <c r="I1299" s="52" t="s">
        <v>854</v>
      </c>
      <c r="J1299" s="41" t="s">
        <v>19</v>
      </c>
      <c r="K1299" s="71" t="s">
        <v>857</v>
      </c>
      <c r="L1299" s="41"/>
      <c r="M1299" s="72" t="s">
        <v>292</v>
      </c>
    </row>
    <row r="1300" spans="2:13" ht="18" customHeight="1" x14ac:dyDescent="0.3">
      <c r="B1300" s="37" t="str">
        <f>IF('PCC_SNC-AP'!$G1300&lt;&gt;"",'PCC_SNC-AP'!$D1300&amp;"."&amp;'PCC_SNC-AP'!$E1300&amp;"."&amp;'PCC_SNC-AP'!$F1300&amp;"."&amp;'PCC_SNC-AP'!$G1300,IF('PCC_SNC-AP'!$F1300&lt;&gt;"",'PCC_SNC-AP'!$D1300&amp;"."&amp;'PCC_SNC-AP'!$E1300&amp;"."&amp;'PCC_SNC-AP'!$F1300,IF('PCC_SNC-AP'!$E1300&lt;&gt;"",'PCC_SNC-AP'!$D1300&amp;"."&amp;'PCC_SNC-AP'!$E1300,IF('PCC_SNC-AP'!$D1300="",LEFT(#REF!,1),'PCC_SNC-AP'!$D1300))))</f>
        <v>76.3</v>
      </c>
      <c r="C1300" s="38">
        <v>763</v>
      </c>
      <c r="D1300" s="37" t="str">
        <f t="shared" si="39"/>
        <v>76</v>
      </c>
      <c r="E1300" s="37" t="str">
        <f>RIGHT('PCC_SNC-AP'!$C1300,1)</f>
        <v>3</v>
      </c>
      <c r="F1300" s="37"/>
      <c r="G1300" s="37"/>
      <c r="H1300" s="37"/>
      <c r="I1300" s="50" t="s">
        <v>1029</v>
      </c>
      <c r="J1300" s="41" t="s">
        <v>16</v>
      </c>
      <c r="K1300" s="71"/>
      <c r="L1300" s="41"/>
      <c r="M1300" s="71"/>
    </row>
    <row r="1301" spans="2:13" ht="16.5" customHeight="1" x14ac:dyDescent="0.3">
      <c r="B1301" s="37" t="str">
        <f>IF('PCC_SNC-AP'!$G1301&lt;&gt;"",'PCC_SNC-AP'!$D1301&amp;"."&amp;'PCC_SNC-AP'!$E1301&amp;"."&amp;'PCC_SNC-AP'!$F1301&amp;"."&amp;'PCC_SNC-AP'!$G1301,IF('PCC_SNC-AP'!$F1301&lt;&gt;"",'PCC_SNC-AP'!$D1301&amp;"."&amp;'PCC_SNC-AP'!$E1301&amp;"."&amp;'PCC_SNC-AP'!$F1301,IF('PCC_SNC-AP'!$E1301&lt;&gt;"",'PCC_SNC-AP'!$D1301&amp;"."&amp;'PCC_SNC-AP'!$E1301,IF('PCC_SNC-AP'!$D1301="",LEFT(#REF!,1),'PCC_SNC-AP'!$D1301))))</f>
        <v>76.3.1</v>
      </c>
      <c r="C1301" s="38">
        <v>7631</v>
      </c>
      <c r="D1301" s="37" t="str">
        <f t="shared" si="39"/>
        <v>76</v>
      </c>
      <c r="E1301" s="43">
        <v>3</v>
      </c>
      <c r="F1301" s="37" t="str">
        <f>RIGHT('PCC_SNC-AP'!$C1301,1)</f>
        <v>1</v>
      </c>
      <c r="G1301" s="37"/>
      <c r="H1301" s="37"/>
      <c r="I1301" s="52" t="s">
        <v>487</v>
      </c>
      <c r="J1301" s="41" t="s">
        <v>16</v>
      </c>
      <c r="K1301" s="71"/>
      <c r="L1301" s="41"/>
      <c r="M1301" s="71"/>
    </row>
    <row r="1302" spans="2:13" ht="18" customHeight="1" x14ac:dyDescent="0.3">
      <c r="B1302" s="37" t="str">
        <f>IF('PCC_SNC-AP'!$G1302&lt;&gt;"",'PCC_SNC-AP'!$D1302&amp;"."&amp;'PCC_SNC-AP'!$E1302&amp;"."&amp;'PCC_SNC-AP'!$F1302&amp;"."&amp;'PCC_SNC-AP'!$G1302,IF('PCC_SNC-AP'!$F1302&lt;&gt;"",'PCC_SNC-AP'!$D1302&amp;"."&amp;'PCC_SNC-AP'!$E1302&amp;"."&amp;'PCC_SNC-AP'!$F1302,IF('PCC_SNC-AP'!$E1302&lt;&gt;"",'PCC_SNC-AP'!$D1302&amp;"."&amp;'PCC_SNC-AP'!$E1302,IF('PCC_SNC-AP'!$D1302="",LEFT(#REF!,1),'PCC_SNC-AP'!$D1302))))</f>
        <v>76.3.1.1</v>
      </c>
      <c r="C1302" s="38">
        <v>76311</v>
      </c>
      <c r="D1302" s="37" t="str">
        <f t="shared" si="39"/>
        <v>76</v>
      </c>
      <c r="E1302" s="43">
        <v>3</v>
      </c>
      <c r="F1302" s="43">
        <v>1</v>
      </c>
      <c r="G1302" s="37" t="str">
        <f>RIGHT('PCC_SNC-AP'!$C1302,1)</f>
        <v>1</v>
      </c>
      <c r="H1302" s="37"/>
      <c r="I1302" s="69" t="s">
        <v>488</v>
      </c>
      <c r="J1302" s="41" t="s">
        <v>19</v>
      </c>
      <c r="K1302" s="71" t="s">
        <v>849</v>
      </c>
      <c r="L1302" s="41"/>
      <c r="M1302" s="72" t="s">
        <v>292</v>
      </c>
    </row>
    <row r="1303" spans="2:13" ht="18" customHeight="1" x14ac:dyDescent="0.3">
      <c r="B1303" s="37" t="str">
        <f>IF('PCC_SNC-AP'!$G1303&lt;&gt;"",'PCC_SNC-AP'!$D1303&amp;"."&amp;'PCC_SNC-AP'!$E1303&amp;"."&amp;'PCC_SNC-AP'!$F1303&amp;"."&amp;'PCC_SNC-AP'!$G1303,IF('PCC_SNC-AP'!$F1303&lt;&gt;"",'PCC_SNC-AP'!$D1303&amp;"."&amp;'PCC_SNC-AP'!$E1303&amp;"."&amp;'PCC_SNC-AP'!$F1303,IF('PCC_SNC-AP'!$E1303&lt;&gt;"",'PCC_SNC-AP'!$D1303&amp;"."&amp;'PCC_SNC-AP'!$E1303,IF('PCC_SNC-AP'!$D1303="",LEFT(#REF!,1),'PCC_SNC-AP'!$D1303))))</f>
        <v>76.3.1.2</v>
      </c>
      <c r="C1303" s="38">
        <v>76312</v>
      </c>
      <c r="D1303" s="37" t="str">
        <f t="shared" si="39"/>
        <v>76</v>
      </c>
      <c r="E1303" s="43">
        <v>3</v>
      </c>
      <c r="F1303" s="43">
        <v>1</v>
      </c>
      <c r="G1303" s="37" t="str">
        <f>RIGHT('PCC_SNC-AP'!$C1303,1)</f>
        <v>2</v>
      </c>
      <c r="H1303" s="37"/>
      <c r="I1303" s="69" t="s">
        <v>489</v>
      </c>
      <c r="J1303" s="41" t="s">
        <v>19</v>
      </c>
      <c r="K1303" s="71" t="s">
        <v>849</v>
      </c>
      <c r="L1303" s="41"/>
      <c r="M1303" s="72" t="s">
        <v>292</v>
      </c>
    </row>
    <row r="1304" spans="2:13" ht="16.5" customHeight="1" x14ac:dyDescent="0.3">
      <c r="B1304" s="37" t="str">
        <f>IF('PCC_SNC-AP'!$G1304&lt;&gt;"",'PCC_SNC-AP'!$D1304&amp;"."&amp;'PCC_SNC-AP'!$E1304&amp;"."&amp;'PCC_SNC-AP'!$F1304&amp;"."&amp;'PCC_SNC-AP'!$G1304,IF('PCC_SNC-AP'!$F1304&lt;&gt;"",'PCC_SNC-AP'!$D1304&amp;"."&amp;'PCC_SNC-AP'!$E1304&amp;"."&amp;'PCC_SNC-AP'!$F1304,IF('PCC_SNC-AP'!$E1304&lt;&gt;"",'PCC_SNC-AP'!$D1304&amp;"."&amp;'PCC_SNC-AP'!$E1304,IF('PCC_SNC-AP'!$D1304="",LEFT(#REF!,1),'PCC_SNC-AP'!$D1304))))</f>
        <v>76.3.1.3</v>
      </c>
      <c r="C1304" s="38">
        <v>76313</v>
      </c>
      <c r="D1304" s="37" t="str">
        <f t="shared" si="39"/>
        <v>76</v>
      </c>
      <c r="E1304" s="43">
        <v>3</v>
      </c>
      <c r="F1304" s="43">
        <v>1</v>
      </c>
      <c r="G1304" s="37" t="str">
        <f>RIGHT('PCC_SNC-AP'!$C1304,1)</f>
        <v>3</v>
      </c>
      <c r="H1304" s="37"/>
      <c r="I1304" s="69" t="s">
        <v>490</v>
      </c>
      <c r="J1304" s="41" t="s">
        <v>19</v>
      </c>
      <c r="K1304" s="71" t="s">
        <v>849</v>
      </c>
      <c r="L1304" s="41"/>
      <c r="M1304" s="72" t="s">
        <v>292</v>
      </c>
    </row>
    <row r="1305" spans="2:13" ht="18" customHeight="1" x14ac:dyDescent="0.3">
      <c r="B1305" s="37" t="str">
        <f>IF('PCC_SNC-AP'!$G1305&lt;&gt;"",'PCC_SNC-AP'!$D1305&amp;"."&amp;'PCC_SNC-AP'!$E1305&amp;"."&amp;'PCC_SNC-AP'!$F1305&amp;"."&amp;'PCC_SNC-AP'!$G1305,IF('PCC_SNC-AP'!$F1305&lt;&gt;"",'PCC_SNC-AP'!$D1305&amp;"."&amp;'PCC_SNC-AP'!$E1305&amp;"."&amp;'PCC_SNC-AP'!$F1305,IF('PCC_SNC-AP'!$E1305&lt;&gt;"",'PCC_SNC-AP'!$D1305&amp;"."&amp;'PCC_SNC-AP'!$E1305,IF('PCC_SNC-AP'!$D1305="",LEFT(#REF!,1),'PCC_SNC-AP'!$D1305))))</f>
        <v>76.3.2</v>
      </c>
      <c r="C1305" s="38">
        <v>7632</v>
      </c>
      <c r="D1305" s="37" t="str">
        <f t="shared" si="39"/>
        <v>76</v>
      </c>
      <c r="E1305" s="43">
        <v>3</v>
      </c>
      <c r="F1305" s="37" t="str">
        <f>RIGHT('PCC_SNC-AP'!$C1305,1)</f>
        <v>2</v>
      </c>
      <c r="G1305" s="37"/>
      <c r="H1305" s="37"/>
      <c r="I1305" s="52" t="s">
        <v>491</v>
      </c>
      <c r="J1305" s="41" t="s">
        <v>19</v>
      </c>
      <c r="K1305" s="71" t="s">
        <v>849</v>
      </c>
      <c r="L1305" s="41"/>
      <c r="M1305" s="72" t="s">
        <v>292</v>
      </c>
    </row>
    <row r="1306" spans="2:13" ht="18" customHeight="1" x14ac:dyDescent="0.3">
      <c r="B1306" s="37" t="str">
        <f>IF('PCC_SNC-AP'!$G1306&lt;&gt;"",'PCC_SNC-AP'!$D1306&amp;"."&amp;'PCC_SNC-AP'!$E1306&amp;"."&amp;'PCC_SNC-AP'!$F1306&amp;"."&amp;'PCC_SNC-AP'!$G1306,IF('PCC_SNC-AP'!$F1306&lt;&gt;"",'PCC_SNC-AP'!$D1306&amp;"."&amp;'PCC_SNC-AP'!$E1306&amp;"."&amp;'PCC_SNC-AP'!$F1306,IF('PCC_SNC-AP'!$E1306&lt;&gt;"",'PCC_SNC-AP'!$D1306&amp;"."&amp;'PCC_SNC-AP'!$E1306,IF('PCC_SNC-AP'!$D1306="",LEFT(#REF!,1),'PCC_SNC-AP'!$D1306))))</f>
        <v>76.3.3</v>
      </c>
      <c r="C1306" s="38">
        <v>7633</v>
      </c>
      <c r="D1306" s="37" t="str">
        <f t="shared" si="39"/>
        <v>76</v>
      </c>
      <c r="E1306" s="43">
        <v>3</v>
      </c>
      <c r="F1306" s="37" t="str">
        <f>RIGHT('PCC_SNC-AP'!$C1306,1)</f>
        <v>3</v>
      </c>
      <c r="G1306" s="37"/>
      <c r="H1306" s="37"/>
      <c r="I1306" s="52" t="s">
        <v>240</v>
      </c>
      <c r="J1306" s="41" t="s">
        <v>19</v>
      </c>
      <c r="K1306" s="71" t="s">
        <v>849</v>
      </c>
      <c r="L1306" s="41"/>
      <c r="M1306" s="72" t="s">
        <v>292</v>
      </c>
    </row>
    <row r="1307" spans="2:13" ht="16.5" customHeight="1" x14ac:dyDescent="0.3">
      <c r="B1307" s="37" t="str">
        <f>IF('PCC_SNC-AP'!$G1307&lt;&gt;"",'PCC_SNC-AP'!$D1307&amp;"."&amp;'PCC_SNC-AP'!$E1307&amp;"."&amp;'PCC_SNC-AP'!$F1307&amp;"."&amp;'PCC_SNC-AP'!$G1307,IF('PCC_SNC-AP'!$F1307&lt;&gt;"",'PCC_SNC-AP'!$D1307&amp;"."&amp;'PCC_SNC-AP'!$E1307&amp;"."&amp;'PCC_SNC-AP'!$F1307,IF('PCC_SNC-AP'!$E1307&lt;&gt;"",'PCC_SNC-AP'!$D1307&amp;"."&amp;'PCC_SNC-AP'!$E1307,IF('PCC_SNC-AP'!$D1307="",LEFT(#REF!,1),'PCC_SNC-AP'!$D1307))))</f>
        <v>76.3.4</v>
      </c>
      <c r="C1307" s="38">
        <v>7634</v>
      </c>
      <c r="D1307" s="37" t="str">
        <f t="shared" si="39"/>
        <v>76</v>
      </c>
      <c r="E1307" s="43">
        <v>3</v>
      </c>
      <c r="F1307" s="37" t="str">
        <f>RIGHT('PCC_SNC-AP'!$C1307,1)</f>
        <v>4</v>
      </c>
      <c r="G1307" s="37"/>
      <c r="H1307" s="37"/>
      <c r="I1307" s="52" t="s">
        <v>492</v>
      </c>
      <c r="J1307" s="41" t="s">
        <v>19</v>
      </c>
      <c r="K1307" s="71" t="s">
        <v>849</v>
      </c>
      <c r="L1307" s="41"/>
      <c r="M1307" s="72" t="s">
        <v>292</v>
      </c>
    </row>
    <row r="1308" spans="2:13" ht="18" customHeight="1" x14ac:dyDescent="0.3">
      <c r="B1308" s="37" t="str">
        <f>IF('PCC_SNC-AP'!$G1308&lt;&gt;"",'PCC_SNC-AP'!$D1308&amp;"."&amp;'PCC_SNC-AP'!$E1308&amp;"."&amp;'PCC_SNC-AP'!$F1308&amp;"."&amp;'PCC_SNC-AP'!$G1308,IF('PCC_SNC-AP'!$F1308&lt;&gt;"",'PCC_SNC-AP'!$D1308&amp;"."&amp;'PCC_SNC-AP'!$E1308&amp;"."&amp;'PCC_SNC-AP'!$F1308,IF('PCC_SNC-AP'!$E1308&lt;&gt;"",'PCC_SNC-AP'!$D1308&amp;"."&amp;'PCC_SNC-AP'!$E1308,IF('PCC_SNC-AP'!$D1308="",LEFT(#REF!,1),'PCC_SNC-AP'!$D1308))))</f>
        <v>76.3.5</v>
      </c>
      <c r="C1308" s="38">
        <v>7635</v>
      </c>
      <c r="D1308" s="37" t="str">
        <f t="shared" si="39"/>
        <v>76</v>
      </c>
      <c r="E1308" s="43">
        <v>3</v>
      </c>
      <c r="F1308" s="37" t="str">
        <f>RIGHT('PCC_SNC-AP'!$C1308,1)</f>
        <v>5</v>
      </c>
      <c r="G1308" s="37"/>
      <c r="H1308" s="37"/>
      <c r="I1308" s="52" t="s">
        <v>248</v>
      </c>
      <c r="J1308" s="41" t="s">
        <v>19</v>
      </c>
      <c r="K1308" s="71" t="s">
        <v>849</v>
      </c>
      <c r="L1308" s="41"/>
      <c r="M1308" s="72" t="s">
        <v>292</v>
      </c>
    </row>
    <row r="1309" spans="2:13" ht="18" customHeight="1" x14ac:dyDescent="0.3">
      <c r="B1309" s="37" t="str">
        <f>IF('PCC_SNC-AP'!$G1309&lt;&gt;"",'PCC_SNC-AP'!$D1309&amp;"."&amp;'PCC_SNC-AP'!$E1309&amp;"."&amp;'PCC_SNC-AP'!$F1309&amp;"."&amp;'PCC_SNC-AP'!$G1309,IF('PCC_SNC-AP'!$F1309&lt;&gt;"",'PCC_SNC-AP'!$D1309&amp;"."&amp;'PCC_SNC-AP'!$E1309&amp;"."&amp;'PCC_SNC-AP'!$F1309,IF('PCC_SNC-AP'!$E1309&lt;&gt;"",'PCC_SNC-AP'!$D1309&amp;"."&amp;'PCC_SNC-AP'!$E1309,IF('PCC_SNC-AP'!$D1309="",LEFT(#REF!,1),'PCC_SNC-AP'!$D1309))))</f>
        <v>76.3.6</v>
      </c>
      <c r="C1309" s="38">
        <v>7636</v>
      </c>
      <c r="D1309" s="37" t="str">
        <f t="shared" si="39"/>
        <v>76</v>
      </c>
      <c r="E1309" s="43">
        <v>3</v>
      </c>
      <c r="F1309" s="37" t="str">
        <f>RIGHT('PCC_SNC-AP'!$C1309,1)</f>
        <v>6</v>
      </c>
      <c r="G1309" s="37"/>
      <c r="H1309" s="37"/>
      <c r="I1309" s="52" t="s">
        <v>244</v>
      </c>
      <c r="J1309" s="41" t="s">
        <v>19</v>
      </c>
      <c r="K1309" s="71" t="s">
        <v>849</v>
      </c>
      <c r="L1309" s="41"/>
      <c r="M1309" s="72" t="s">
        <v>292</v>
      </c>
    </row>
    <row r="1310" spans="2:13" ht="16.5" customHeight="1" x14ac:dyDescent="0.3">
      <c r="B1310" s="37" t="str">
        <f>IF('PCC_SNC-AP'!$G1310&lt;&gt;"",'PCC_SNC-AP'!$D1310&amp;"."&amp;'PCC_SNC-AP'!$E1310&amp;"."&amp;'PCC_SNC-AP'!$F1310&amp;"."&amp;'PCC_SNC-AP'!$G1310,IF('PCC_SNC-AP'!$F1310&lt;&gt;"",'PCC_SNC-AP'!$D1310&amp;"."&amp;'PCC_SNC-AP'!$E1310&amp;"."&amp;'PCC_SNC-AP'!$F1310,IF('PCC_SNC-AP'!$E1310&lt;&gt;"",'PCC_SNC-AP'!$D1310&amp;"."&amp;'PCC_SNC-AP'!$E1310,IF('PCC_SNC-AP'!$D1310="",LEFT(#REF!,1),'PCC_SNC-AP'!$D1310))))</f>
        <v>76.3.7</v>
      </c>
      <c r="C1310" s="38">
        <v>7637</v>
      </c>
      <c r="D1310" s="37" t="str">
        <f t="shared" si="39"/>
        <v>76</v>
      </c>
      <c r="E1310" s="43">
        <v>3</v>
      </c>
      <c r="F1310" s="37" t="str">
        <f>RIGHT('PCC_SNC-AP'!$C1310,1)</f>
        <v>7</v>
      </c>
      <c r="G1310" s="37"/>
      <c r="H1310" s="37"/>
      <c r="I1310" s="52" t="s">
        <v>861</v>
      </c>
      <c r="J1310" s="41" t="s">
        <v>19</v>
      </c>
      <c r="K1310" s="71" t="s">
        <v>849</v>
      </c>
      <c r="L1310" s="41"/>
      <c r="M1310" s="72" t="s">
        <v>292</v>
      </c>
    </row>
    <row r="1311" spans="2:13" ht="18" customHeight="1" x14ac:dyDescent="0.3">
      <c r="B1311" s="37" t="str">
        <f>IF('PCC_SNC-AP'!$G1311&lt;&gt;"",'PCC_SNC-AP'!$D1311&amp;"."&amp;'PCC_SNC-AP'!$E1311&amp;"."&amp;'PCC_SNC-AP'!$F1311&amp;"."&amp;'PCC_SNC-AP'!$G1311,IF('PCC_SNC-AP'!$F1311&lt;&gt;"",'PCC_SNC-AP'!$D1311&amp;"."&amp;'PCC_SNC-AP'!$E1311&amp;"."&amp;'PCC_SNC-AP'!$F1311,IF('PCC_SNC-AP'!$E1311&lt;&gt;"",'PCC_SNC-AP'!$D1311&amp;"."&amp;'PCC_SNC-AP'!$E1311,IF('PCC_SNC-AP'!$D1311="",LEFT(#REF!,1),'PCC_SNC-AP'!$D1311))))</f>
        <v>76.3.8</v>
      </c>
      <c r="C1311" s="38">
        <v>7638</v>
      </c>
      <c r="D1311" s="37" t="str">
        <f t="shared" si="39"/>
        <v>76</v>
      </c>
      <c r="E1311" s="43">
        <v>3</v>
      </c>
      <c r="F1311" s="37" t="str">
        <f>RIGHT('PCC_SNC-AP'!$C1311,1)</f>
        <v>8</v>
      </c>
      <c r="G1311" s="37"/>
      <c r="H1311" s="37"/>
      <c r="I1311" s="52" t="s">
        <v>494</v>
      </c>
      <c r="J1311" s="41" t="s">
        <v>19</v>
      </c>
      <c r="K1311" s="71" t="s">
        <v>849</v>
      </c>
      <c r="L1311" s="41"/>
      <c r="M1311" s="72" t="s">
        <v>292</v>
      </c>
    </row>
    <row r="1312" spans="2:13" ht="18" customHeight="1" x14ac:dyDescent="0.3">
      <c r="B1312" s="37" t="str">
        <f>IF('PCC_SNC-AP'!$G1312&lt;&gt;"",'PCC_SNC-AP'!$D1312&amp;"."&amp;'PCC_SNC-AP'!$E1312&amp;"."&amp;'PCC_SNC-AP'!$F1312&amp;"."&amp;'PCC_SNC-AP'!$G1312,IF('PCC_SNC-AP'!$F1312&lt;&gt;"",'PCC_SNC-AP'!$D1312&amp;"."&amp;'PCC_SNC-AP'!$E1312&amp;"."&amp;'PCC_SNC-AP'!$F1312,IF('PCC_SNC-AP'!$E1312&lt;&gt;"",'PCC_SNC-AP'!$D1312&amp;"."&amp;'PCC_SNC-AP'!$E1312,IF('PCC_SNC-AP'!$D1312="",LEFT(#REF!,1),'PCC_SNC-AP'!$D1312))))</f>
        <v>77</v>
      </c>
      <c r="C1312" s="38">
        <v>77</v>
      </c>
      <c r="D1312" s="37" t="str">
        <f t="shared" si="39"/>
        <v>77</v>
      </c>
      <c r="E1312" s="37"/>
      <c r="F1312" s="37"/>
      <c r="G1312" s="37"/>
      <c r="H1312" s="37"/>
      <c r="I1312" s="41" t="s">
        <v>1030</v>
      </c>
      <c r="J1312" s="41" t="s">
        <v>16</v>
      </c>
      <c r="K1312" s="71"/>
      <c r="L1312" s="41"/>
      <c r="M1312" s="71"/>
    </row>
    <row r="1313" spans="2:13" ht="16.5" customHeight="1" x14ac:dyDescent="0.3">
      <c r="B1313" s="37" t="str">
        <f>IF('PCC_SNC-AP'!$G1313&lt;&gt;"",'PCC_SNC-AP'!$D1313&amp;"."&amp;'PCC_SNC-AP'!$E1313&amp;"."&amp;'PCC_SNC-AP'!$F1313&amp;"."&amp;'PCC_SNC-AP'!$G1313,IF('PCC_SNC-AP'!$F1313&lt;&gt;"",'PCC_SNC-AP'!$D1313&amp;"."&amp;'PCC_SNC-AP'!$E1313&amp;"."&amp;'PCC_SNC-AP'!$F1313,IF('PCC_SNC-AP'!$E1313&lt;&gt;"",'PCC_SNC-AP'!$D1313&amp;"."&amp;'PCC_SNC-AP'!$E1313,IF('PCC_SNC-AP'!$D1313="",LEFT(#REF!,1),'PCC_SNC-AP'!$D1313))))</f>
        <v>77.1</v>
      </c>
      <c r="C1313" s="38">
        <v>771</v>
      </c>
      <c r="D1313" s="37" t="str">
        <f t="shared" si="39"/>
        <v>77</v>
      </c>
      <c r="E1313" s="37" t="str">
        <f>RIGHT('PCC_SNC-AP'!$C1313,1)</f>
        <v>1</v>
      </c>
      <c r="F1313" s="37"/>
      <c r="G1313" s="37"/>
      <c r="H1313" s="37"/>
      <c r="I1313" s="50" t="s">
        <v>856</v>
      </c>
      <c r="J1313" s="41" t="s">
        <v>19</v>
      </c>
      <c r="K1313" s="71" t="s">
        <v>1033</v>
      </c>
      <c r="L1313" s="41"/>
      <c r="M1313" s="73"/>
    </row>
    <row r="1314" spans="2:13" ht="18" customHeight="1" x14ac:dyDescent="0.3">
      <c r="B1314" s="37" t="str">
        <f>IF('PCC_SNC-AP'!$G1314&lt;&gt;"",'PCC_SNC-AP'!$D1314&amp;"."&amp;'PCC_SNC-AP'!$E1314&amp;"."&amp;'PCC_SNC-AP'!$F1314&amp;"."&amp;'PCC_SNC-AP'!$G1314,IF('PCC_SNC-AP'!$F1314&lt;&gt;"",'PCC_SNC-AP'!$D1314&amp;"."&amp;'PCC_SNC-AP'!$E1314&amp;"."&amp;'PCC_SNC-AP'!$F1314,IF('PCC_SNC-AP'!$E1314&lt;&gt;"",'PCC_SNC-AP'!$D1314&amp;"."&amp;'PCC_SNC-AP'!$E1314,IF('PCC_SNC-AP'!$D1314="",LEFT(#REF!,1),'PCC_SNC-AP'!$D1314))))</f>
        <v>77.2</v>
      </c>
      <c r="C1314" s="38">
        <v>772</v>
      </c>
      <c r="D1314" s="37" t="str">
        <f t="shared" si="39"/>
        <v>77</v>
      </c>
      <c r="E1314" s="37" t="str">
        <f>RIGHT('PCC_SNC-AP'!$C1314,1)</f>
        <v>2</v>
      </c>
      <c r="F1314" s="37"/>
      <c r="G1314" s="37"/>
      <c r="H1314" s="37"/>
      <c r="I1314" s="50" t="s">
        <v>848</v>
      </c>
      <c r="J1314" s="41" t="s">
        <v>19</v>
      </c>
      <c r="K1314" s="71" t="s">
        <v>1033</v>
      </c>
      <c r="L1314" s="41"/>
      <c r="M1314" s="73"/>
    </row>
    <row r="1315" spans="2:13" ht="18" customHeight="1" x14ac:dyDescent="0.3">
      <c r="B1315" s="37" t="str">
        <f>IF('PCC_SNC-AP'!$G1315&lt;&gt;"",'PCC_SNC-AP'!$D1315&amp;"."&amp;'PCC_SNC-AP'!$E1315&amp;"."&amp;'PCC_SNC-AP'!$F1315&amp;"."&amp;'PCC_SNC-AP'!$G1315,IF('PCC_SNC-AP'!$F1315&lt;&gt;"",'PCC_SNC-AP'!$D1315&amp;"."&amp;'PCC_SNC-AP'!$E1315&amp;"."&amp;'PCC_SNC-AP'!$F1315,IF('PCC_SNC-AP'!$E1315&lt;&gt;"",'PCC_SNC-AP'!$D1315&amp;"."&amp;'PCC_SNC-AP'!$E1315,IF('PCC_SNC-AP'!$D1315="",LEFT(#REF!,1),'PCC_SNC-AP'!$D1315))))</f>
        <v>77.3</v>
      </c>
      <c r="C1315" s="38">
        <v>773</v>
      </c>
      <c r="D1315" s="37" t="str">
        <f t="shared" si="39"/>
        <v>77</v>
      </c>
      <c r="E1315" s="37" t="str">
        <f>RIGHT('PCC_SNC-AP'!$C1315,1)</f>
        <v>3</v>
      </c>
      <c r="F1315" s="37"/>
      <c r="G1315" s="37"/>
      <c r="H1315" s="37"/>
      <c r="I1315" s="50" t="s">
        <v>850</v>
      </c>
      <c r="J1315" s="41" t="s">
        <v>19</v>
      </c>
      <c r="K1315" s="71" t="s">
        <v>1033</v>
      </c>
      <c r="L1315" s="41"/>
      <c r="M1315" s="73"/>
    </row>
    <row r="1316" spans="2:13" ht="16.5" customHeight="1" x14ac:dyDescent="0.3">
      <c r="B1316" s="37" t="str">
        <f>IF('PCC_SNC-AP'!$G1316&lt;&gt;"",'PCC_SNC-AP'!$D1316&amp;"."&amp;'PCC_SNC-AP'!$E1316&amp;"."&amp;'PCC_SNC-AP'!$F1316&amp;"."&amp;'PCC_SNC-AP'!$G1316,IF('PCC_SNC-AP'!$F1316&lt;&gt;"",'PCC_SNC-AP'!$D1316&amp;"."&amp;'PCC_SNC-AP'!$E1316&amp;"."&amp;'PCC_SNC-AP'!$F1316,IF('PCC_SNC-AP'!$E1316&lt;&gt;"",'PCC_SNC-AP'!$D1316&amp;"."&amp;'PCC_SNC-AP'!$E1316,IF('PCC_SNC-AP'!$D1316="",LEFT(#REF!,1),'PCC_SNC-AP'!$D1316))))</f>
        <v>77.4</v>
      </c>
      <c r="C1316" s="38">
        <v>774</v>
      </c>
      <c r="D1316" s="37" t="str">
        <f t="shared" si="39"/>
        <v>77</v>
      </c>
      <c r="E1316" s="37" t="str">
        <f>RIGHT('PCC_SNC-AP'!$C1316,1)</f>
        <v>4</v>
      </c>
      <c r="F1316" s="37"/>
      <c r="G1316" s="37"/>
      <c r="H1316" s="37"/>
      <c r="I1316" s="50" t="s">
        <v>858</v>
      </c>
      <c r="J1316" s="41" t="s">
        <v>19</v>
      </c>
      <c r="K1316" s="71" t="s">
        <v>1033</v>
      </c>
      <c r="L1316" s="41"/>
      <c r="M1316" s="73"/>
    </row>
    <row r="1317" spans="2:13" ht="18" customHeight="1" x14ac:dyDescent="0.3">
      <c r="B1317" s="37" t="str">
        <f>IF('PCC_SNC-AP'!$G1317&lt;&gt;"",'PCC_SNC-AP'!$D1317&amp;"."&amp;'PCC_SNC-AP'!$E1317&amp;"."&amp;'PCC_SNC-AP'!$F1317&amp;"."&amp;'PCC_SNC-AP'!$G1317,IF('PCC_SNC-AP'!$F1317&lt;&gt;"",'PCC_SNC-AP'!$D1317&amp;"."&amp;'PCC_SNC-AP'!$E1317&amp;"."&amp;'PCC_SNC-AP'!$F1317,IF('PCC_SNC-AP'!$E1317&lt;&gt;"",'PCC_SNC-AP'!$D1317&amp;"."&amp;'PCC_SNC-AP'!$E1317,IF('PCC_SNC-AP'!$D1317="",LEFT(#REF!,1),'PCC_SNC-AP'!$D1317))))</f>
        <v>78</v>
      </c>
      <c r="C1317" s="38">
        <v>78</v>
      </c>
      <c r="D1317" s="37" t="str">
        <f t="shared" si="39"/>
        <v>78</v>
      </c>
      <c r="E1317" s="37"/>
      <c r="F1317" s="37"/>
      <c r="G1317" s="37"/>
      <c r="H1317" s="37"/>
      <c r="I1317" s="41" t="s">
        <v>1031</v>
      </c>
      <c r="J1317" s="41" t="s">
        <v>16</v>
      </c>
      <c r="K1317" s="71"/>
      <c r="L1317" s="41"/>
      <c r="M1317" s="71"/>
    </row>
    <row r="1318" spans="2:13" ht="18" customHeight="1" x14ac:dyDescent="0.3">
      <c r="B1318" s="37" t="str">
        <f>IF('PCC_SNC-AP'!$G1318&lt;&gt;"",'PCC_SNC-AP'!$D1318&amp;"."&amp;'PCC_SNC-AP'!$E1318&amp;"."&amp;'PCC_SNC-AP'!$F1318&amp;"."&amp;'PCC_SNC-AP'!$G1318,IF('PCC_SNC-AP'!$F1318&lt;&gt;"",'PCC_SNC-AP'!$D1318&amp;"."&amp;'PCC_SNC-AP'!$E1318&amp;"."&amp;'PCC_SNC-AP'!$F1318,IF('PCC_SNC-AP'!$E1318&lt;&gt;"",'PCC_SNC-AP'!$D1318&amp;"."&amp;'PCC_SNC-AP'!$E1318,IF('PCC_SNC-AP'!$D1318="",LEFT(#REF!,1),'PCC_SNC-AP'!$D1318))))</f>
        <v>78.0</v>
      </c>
      <c r="C1318" s="38">
        <v>780</v>
      </c>
      <c r="D1318" s="37" t="str">
        <f t="shared" si="39"/>
        <v>78</v>
      </c>
      <c r="E1318" s="37" t="str">
        <f>RIGHT('PCC_SNC-AP'!$C1318,1)</f>
        <v>0</v>
      </c>
      <c r="F1318" s="37"/>
      <c r="G1318" s="37"/>
      <c r="H1318" s="37"/>
      <c r="I1318" s="50" t="s">
        <v>1032</v>
      </c>
      <c r="J1318" s="41" t="s">
        <v>19</v>
      </c>
      <c r="K1318" s="71" t="s">
        <v>864</v>
      </c>
      <c r="L1318" s="41"/>
      <c r="M1318" s="73"/>
    </row>
    <row r="1319" spans="2:13" ht="16.5" customHeight="1" x14ac:dyDescent="0.3">
      <c r="B1319" s="37" t="str">
        <f>IF('PCC_SNC-AP'!$G1319&lt;&gt;"",'PCC_SNC-AP'!$D1319&amp;"."&amp;'PCC_SNC-AP'!$E1319&amp;"."&amp;'PCC_SNC-AP'!$F1319&amp;"."&amp;'PCC_SNC-AP'!$G1319,IF('PCC_SNC-AP'!$F1319&lt;&gt;"",'PCC_SNC-AP'!$D1319&amp;"."&amp;'PCC_SNC-AP'!$E1319&amp;"."&amp;'PCC_SNC-AP'!$F1319,IF('PCC_SNC-AP'!$E1319&lt;&gt;"",'PCC_SNC-AP'!$D1319&amp;"."&amp;'PCC_SNC-AP'!$E1319,IF('PCC_SNC-AP'!$D1319="",LEFT(#REF!,1),'PCC_SNC-AP'!$D1319))))</f>
        <v>78.1</v>
      </c>
      <c r="C1319" s="38">
        <v>781</v>
      </c>
      <c r="D1319" s="37" t="str">
        <f t="shared" si="39"/>
        <v>78</v>
      </c>
      <c r="E1319" s="37" t="str">
        <f>RIGHT('PCC_SNC-AP'!$C1319,1)</f>
        <v>1</v>
      </c>
      <c r="F1319" s="37"/>
      <c r="G1319" s="37"/>
      <c r="H1319" s="37"/>
      <c r="I1319" s="50" t="s">
        <v>1034</v>
      </c>
      <c r="J1319" s="41" t="s">
        <v>16</v>
      </c>
      <c r="K1319" s="71"/>
      <c r="L1319" s="41"/>
      <c r="M1319" s="71"/>
    </row>
    <row r="1320" spans="2:13" ht="18" customHeight="1" x14ac:dyDescent="0.3">
      <c r="B1320" s="37" t="str">
        <f>IF('PCC_SNC-AP'!$G1320&lt;&gt;"",'PCC_SNC-AP'!$D1320&amp;"."&amp;'PCC_SNC-AP'!$E1320&amp;"."&amp;'PCC_SNC-AP'!$F1320&amp;"."&amp;'PCC_SNC-AP'!$G1320,IF('PCC_SNC-AP'!$F1320&lt;&gt;"",'PCC_SNC-AP'!$D1320&amp;"."&amp;'PCC_SNC-AP'!$E1320&amp;"."&amp;'PCC_SNC-AP'!$F1320,IF('PCC_SNC-AP'!$E1320&lt;&gt;"",'PCC_SNC-AP'!$D1320&amp;"."&amp;'PCC_SNC-AP'!$E1320,IF('PCC_SNC-AP'!$D1320="",LEFT(#REF!,1),'PCC_SNC-AP'!$D1320))))</f>
        <v>78.1.1</v>
      </c>
      <c r="C1320" s="38">
        <v>7811</v>
      </c>
      <c r="D1320" s="37" t="str">
        <f t="shared" si="39"/>
        <v>78</v>
      </c>
      <c r="E1320" s="43">
        <v>1</v>
      </c>
      <c r="F1320" s="37" t="str">
        <f>RIGHT('PCC_SNC-AP'!$C1320,1)</f>
        <v>1</v>
      </c>
      <c r="G1320" s="37"/>
      <c r="H1320" s="37"/>
      <c r="I1320" s="52" t="s">
        <v>1035</v>
      </c>
      <c r="J1320" s="41" t="s">
        <v>19</v>
      </c>
      <c r="K1320" s="71" t="s">
        <v>864</v>
      </c>
      <c r="L1320" s="41"/>
      <c r="M1320" s="73"/>
    </row>
    <row r="1321" spans="2:13" ht="18" customHeight="1" x14ac:dyDescent="0.3">
      <c r="B1321" s="37" t="str">
        <f>IF('PCC_SNC-AP'!$G1321&lt;&gt;"",'PCC_SNC-AP'!$D1321&amp;"."&amp;'PCC_SNC-AP'!$E1321&amp;"."&amp;'PCC_SNC-AP'!$F1321&amp;"."&amp;'PCC_SNC-AP'!$G1321,IF('PCC_SNC-AP'!$F1321&lt;&gt;"",'PCC_SNC-AP'!$D1321&amp;"."&amp;'PCC_SNC-AP'!$E1321&amp;"."&amp;'PCC_SNC-AP'!$F1321,IF('PCC_SNC-AP'!$E1321&lt;&gt;"",'PCC_SNC-AP'!$D1321&amp;"."&amp;'PCC_SNC-AP'!$E1321,IF('PCC_SNC-AP'!$D1321="",LEFT(#REF!,1),'PCC_SNC-AP'!$D1321))))</f>
        <v>78.1.2</v>
      </c>
      <c r="C1321" s="38">
        <v>7812</v>
      </c>
      <c r="D1321" s="37" t="str">
        <f t="shared" si="39"/>
        <v>78</v>
      </c>
      <c r="E1321" s="43">
        <v>1</v>
      </c>
      <c r="F1321" s="37" t="str">
        <f>RIGHT('PCC_SNC-AP'!$C1321,1)</f>
        <v>2</v>
      </c>
      <c r="G1321" s="37"/>
      <c r="H1321" s="37"/>
      <c r="I1321" s="52" t="s">
        <v>1036</v>
      </c>
      <c r="J1321" s="41" t="s">
        <v>19</v>
      </c>
      <c r="K1321" s="71" t="s">
        <v>864</v>
      </c>
      <c r="L1321" s="41"/>
      <c r="M1321" s="73"/>
    </row>
    <row r="1322" spans="2:13" ht="16.5" customHeight="1" x14ac:dyDescent="0.3">
      <c r="B1322" s="37" t="str">
        <f>IF('PCC_SNC-AP'!$G1322&lt;&gt;"",'PCC_SNC-AP'!$D1322&amp;"."&amp;'PCC_SNC-AP'!$E1322&amp;"."&amp;'PCC_SNC-AP'!$F1322&amp;"."&amp;'PCC_SNC-AP'!$G1322,IF('PCC_SNC-AP'!$F1322&lt;&gt;"",'PCC_SNC-AP'!$D1322&amp;"."&amp;'PCC_SNC-AP'!$E1322&amp;"."&amp;'PCC_SNC-AP'!$F1322,IF('PCC_SNC-AP'!$E1322&lt;&gt;"",'PCC_SNC-AP'!$D1322&amp;"."&amp;'PCC_SNC-AP'!$E1322,IF('PCC_SNC-AP'!$D1322="",LEFT(#REF!,1),'PCC_SNC-AP'!$D1322))))</f>
        <v>78.1.3</v>
      </c>
      <c r="C1322" s="38">
        <v>7813</v>
      </c>
      <c r="D1322" s="37" t="str">
        <f t="shared" si="39"/>
        <v>78</v>
      </c>
      <c r="E1322" s="43">
        <v>1</v>
      </c>
      <c r="F1322" s="37" t="str">
        <f>RIGHT('PCC_SNC-AP'!$C1322,1)</f>
        <v>3</v>
      </c>
      <c r="G1322" s="37"/>
      <c r="H1322" s="37"/>
      <c r="I1322" s="52" t="s">
        <v>1037</v>
      </c>
      <c r="J1322" s="41" t="s">
        <v>19</v>
      </c>
      <c r="K1322" s="71" t="s">
        <v>864</v>
      </c>
      <c r="L1322" s="41"/>
      <c r="M1322" s="73"/>
    </row>
    <row r="1323" spans="2:13" x14ac:dyDescent="0.3">
      <c r="B1323" s="37" t="str">
        <f>IF('PCC_SNC-AP'!$G1323&lt;&gt;"",'PCC_SNC-AP'!$D1323&amp;"."&amp;'PCC_SNC-AP'!$E1323&amp;"."&amp;'PCC_SNC-AP'!$F1323&amp;"."&amp;'PCC_SNC-AP'!$G1323,IF('PCC_SNC-AP'!$F1323&lt;&gt;"",'PCC_SNC-AP'!$D1323&amp;"."&amp;'PCC_SNC-AP'!$E1323&amp;"."&amp;'PCC_SNC-AP'!$F1323,IF('PCC_SNC-AP'!$E1323&lt;&gt;"",'PCC_SNC-AP'!$D1323&amp;"."&amp;'PCC_SNC-AP'!$E1323,IF('PCC_SNC-AP'!$D1323="",LEFT(#REF!,1),'PCC_SNC-AP'!$D1323))))</f>
        <v>78.1.4</v>
      </c>
      <c r="C1323" s="38">
        <v>7814</v>
      </c>
      <c r="D1323" s="37" t="str">
        <f t="shared" si="39"/>
        <v>78</v>
      </c>
      <c r="E1323" s="43">
        <v>1</v>
      </c>
      <c r="F1323" s="37" t="str">
        <f>RIGHT('PCC_SNC-AP'!$C1323,1)</f>
        <v>4</v>
      </c>
      <c r="G1323" s="37"/>
      <c r="H1323" s="37"/>
      <c r="I1323" s="52" t="s">
        <v>770</v>
      </c>
      <c r="J1323" s="41" t="s">
        <v>19</v>
      </c>
      <c r="K1323" s="71" t="s">
        <v>864</v>
      </c>
      <c r="L1323" s="41"/>
      <c r="M1323" s="73"/>
    </row>
    <row r="1324" spans="2:13" ht="18" customHeight="1" x14ac:dyDescent="0.3">
      <c r="B1324" s="37" t="str">
        <f>IF('PCC_SNC-AP'!$G1324&lt;&gt;"",'PCC_SNC-AP'!$D1324&amp;"."&amp;'PCC_SNC-AP'!$E1324&amp;"."&amp;'PCC_SNC-AP'!$F1324&amp;"."&amp;'PCC_SNC-AP'!$G1324,IF('PCC_SNC-AP'!$F1324&lt;&gt;"",'PCC_SNC-AP'!$D1324&amp;"."&amp;'PCC_SNC-AP'!$E1324&amp;"."&amp;'PCC_SNC-AP'!$F1324,IF('PCC_SNC-AP'!$E1324&lt;&gt;"",'PCC_SNC-AP'!$D1324&amp;"."&amp;'PCC_SNC-AP'!$E1324,IF('PCC_SNC-AP'!$D1324="",LEFT(#REF!,1),'PCC_SNC-AP'!$D1324))))</f>
        <v>78.1.5</v>
      </c>
      <c r="C1324" s="38">
        <v>7815</v>
      </c>
      <c r="D1324" s="37" t="str">
        <f t="shared" si="39"/>
        <v>78</v>
      </c>
      <c r="E1324" s="43">
        <v>1</v>
      </c>
      <c r="F1324" s="37" t="str">
        <f>RIGHT('PCC_SNC-AP'!$C1324,1)</f>
        <v>5</v>
      </c>
      <c r="G1324" s="37"/>
      <c r="H1324" s="37"/>
      <c r="I1324" s="52" t="s">
        <v>1038</v>
      </c>
      <c r="J1324" s="41" t="s">
        <v>19</v>
      </c>
      <c r="K1324" s="71" t="s">
        <v>864</v>
      </c>
      <c r="L1324" s="41"/>
      <c r="M1324" s="73"/>
    </row>
    <row r="1325" spans="2:13" ht="16.5" customHeight="1" x14ac:dyDescent="0.3">
      <c r="B1325" s="37" t="str">
        <f>IF('PCC_SNC-AP'!$G1325&lt;&gt;"",'PCC_SNC-AP'!$D1325&amp;"."&amp;'PCC_SNC-AP'!$E1325&amp;"."&amp;'PCC_SNC-AP'!$F1325&amp;"."&amp;'PCC_SNC-AP'!$G1325,IF('PCC_SNC-AP'!$F1325&lt;&gt;"",'PCC_SNC-AP'!$D1325&amp;"."&amp;'PCC_SNC-AP'!$E1325&amp;"."&amp;'PCC_SNC-AP'!$F1325,IF('PCC_SNC-AP'!$E1325&lt;&gt;"",'PCC_SNC-AP'!$D1325&amp;"."&amp;'PCC_SNC-AP'!$E1325,IF('PCC_SNC-AP'!$D1325="",LEFT(#REF!,1),'PCC_SNC-AP'!$D1325))))</f>
        <v>78.1.9</v>
      </c>
      <c r="C1325" s="38">
        <v>7819</v>
      </c>
      <c r="D1325" s="37" t="str">
        <f t="shared" si="39"/>
        <v>78</v>
      </c>
      <c r="E1325" s="43">
        <v>1</v>
      </c>
      <c r="F1325" s="37" t="str">
        <f>RIGHT('PCC_SNC-AP'!$C1325,1)</f>
        <v>9</v>
      </c>
      <c r="G1325" s="37"/>
      <c r="H1325" s="37"/>
      <c r="I1325" s="52" t="s">
        <v>1039</v>
      </c>
      <c r="J1325" s="41" t="s">
        <v>16</v>
      </c>
      <c r="K1325" s="71"/>
      <c r="L1325" s="41"/>
      <c r="M1325" s="71"/>
    </row>
    <row r="1326" spans="2:13" ht="18" customHeight="1" x14ac:dyDescent="0.3">
      <c r="B1326" s="37" t="str">
        <f>IF('PCC_SNC-AP'!$G1326&lt;&gt;"",'PCC_SNC-AP'!$D1326&amp;"."&amp;'PCC_SNC-AP'!$E1326&amp;"."&amp;'PCC_SNC-AP'!$F1326&amp;"."&amp;'PCC_SNC-AP'!$G1326,IF('PCC_SNC-AP'!$F1326&lt;&gt;"",'PCC_SNC-AP'!$D1326&amp;"."&amp;'PCC_SNC-AP'!$E1326&amp;"."&amp;'PCC_SNC-AP'!$F1326,IF('PCC_SNC-AP'!$E1326&lt;&gt;"",'PCC_SNC-AP'!$D1326&amp;"."&amp;'PCC_SNC-AP'!$E1326,IF('PCC_SNC-AP'!$D1326="",LEFT(#REF!,1),'PCC_SNC-AP'!$D1326))))</f>
        <v>78.1.9.1</v>
      </c>
      <c r="C1326" s="38">
        <v>78191</v>
      </c>
      <c r="D1326" s="37" t="str">
        <f t="shared" si="39"/>
        <v>78</v>
      </c>
      <c r="E1326" s="43">
        <v>1</v>
      </c>
      <c r="F1326" s="43">
        <v>9</v>
      </c>
      <c r="G1326" s="37" t="str">
        <f>RIGHT('PCC_SNC-AP'!$C1326,1)</f>
        <v>1</v>
      </c>
      <c r="H1326" s="37"/>
      <c r="I1326" s="69" t="s">
        <v>1040</v>
      </c>
      <c r="J1326" s="41" t="s">
        <v>19</v>
      </c>
      <c r="K1326" s="71" t="s">
        <v>864</v>
      </c>
      <c r="L1326" s="41"/>
      <c r="M1326" s="73"/>
    </row>
    <row r="1327" spans="2:13" x14ac:dyDescent="0.3">
      <c r="B1327" s="37" t="str">
        <f>IF('PCC_SNC-AP'!$G1327&lt;&gt;"",'PCC_SNC-AP'!$D1327&amp;"."&amp;'PCC_SNC-AP'!$E1327&amp;"."&amp;'PCC_SNC-AP'!$F1327&amp;"."&amp;'PCC_SNC-AP'!$G1327,IF('PCC_SNC-AP'!$F1327&lt;&gt;"",'PCC_SNC-AP'!$D1327&amp;"."&amp;'PCC_SNC-AP'!$E1327&amp;"."&amp;'PCC_SNC-AP'!$F1327,IF('PCC_SNC-AP'!$E1327&lt;&gt;"",'PCC_SNC-AP'!$D1327&amp;"."&amp;'PCC_SNC-AP'!$E1327,IF('PCC_SNC-AP'!$D1327="",LEFT(#REF!,1),'PCC_SNC-AP'!$D1327))))</f>
        <v>78.1.9.2</v>
      </c>
      <c r="C1327" s="38">
        <v>78192</v>
      </c>
      <c r="D1327" s="37" t="str">
        <f t="shared" si="39"/>
        <v>78</v>
      </c>
      <c r="E1327" s="43">
        <v>1</v>
      </c>
      <c r="F1327" s="43">
        <v>9</v>
      </c>
      <c r="G1327" s="37" t="str">
        <f>RIGHT('PCC_SNC-AP'!$C1327,1)</f>
        <v>2</v>
      </c>
      <c r="H1327" s="37"/>
      <c r="I1327" s="69" t="s">
        <v>1041</v>
      </c>
      <c r="J1327" s="41" t="s">
        <v>19</v>
      </c>
      <c r="K1327" s="71" t="s">
        <v>864</v>
      </c>
      <c r="L1327" s="41"/>
      <c r="M1327" s="73"/>
    </row>
    <row r="1328" spans="2:13" ht="16.5" customHeight="1" x14ac:dyDescent="0.3">
      <c r="B1328" s="37" t="str">
        <f>IF('PCC_SNC-AP'!$G1328&lt;&gt;"",'PCC_SNC-AP'!$D1328&amp;"."&amp;'PCC_SNC-AP'!$E1328&amp;"."&amp;'PCC_SNC-AP'!$F1328&amp;"."&amp;'PCC_SNC-AP'!$G1328,IF('PCC_SNC-AP'!$F1328&lt;&gt;"",'PCC_SNC-AP'!$D1328&amp;"."&amp;'PCC_SNC-AP'!$E1328&amp;"."&amp;'PCC_SNC-AP'!$F1328,IF('PCC_SNC-AP'!$E1328&lt;&gt;"",'PCC_SNC-AP'!$D1328&amp;"."&amp;'PCC_SNC-AP'!$E1328,IF('PCC_SNC-AP'!$D1328="",LEFT(#REF!,1),'PCC_SNC-AP'!$D1328))))</f>
        <v>78.2</v>
      </c>
      <c r="C1328" s="38">
        <v>782</v>
      </c>
      <c r="D1328" s="37" t="str">
        <f t="shared" si="39"/>
        <v>78</v>
      </c>
      <c r="E1328" s="37" t="str">
        <f>RIGHT('PCC_SNC-AP'!$C1328,1)</f>
        <v>2</v>
      </c>
      <c r="F1328" s="37"/>
      <c r="G1328" s="37"/>
      <c r="H1328" s="37"/>
      <c r="I1328" s="50" t="s">
        <v>1042</v>
      </c>
      <c r="J1328" s="41" t="s">
        <v>19</v>
      </c>
      <c r="K1328" s="71" t="s">
        <v>864</v>
      </c>
      <c r="L1328" s="41"/>
      <c r="M1328" s="73"/>
    </row>
    <row r="1329" spans="2:13" ht="18" customHeight="1" x14ac:dyDescent="0.3">
      <c r="B1329" s="37" t="str">
        <f>IF('PCC_SNC-AP'!$G1329&lt;&gt;"",'PCC_SNC-AP'!$D1329&amp;"."&amp;'PCC_SNC-AP'!$E1329&amp;"."&amp;'PCC_SNC-AP'!$F1329&amp;"."&amp;'PCC_SNC-AP'!$G1329,IF('PCC_SNC-AP'!$F1329&lt;&gt;"",'PCC_SNC-AP'!$D1329&amp;"."&amp;'PCC_SNC-AP'!$E1329&amp;"."&amp;'PCC_SNC-AP'!$F1329,IF('PCC_SNC-AP'!$E1329&lt;&gt;"",'PCC_SNC-AP'!$D1329&amp;"."&amp;'PCC_SNC-AP'!$E1329,IF('PCC_SNC-AP'!$D1329="",LEFT(#REF!,1),'PCC_SNC-AP'!$D1329))))</f>
        <v>78.3</v>
      </c>
      <c r="C1329" s="38">
        <v>783</v>
      </c>
      <c r="D1329" s="37" t="str">
        <f t="shared" si="39"/>
        <v>78</v>
      </c>
      <c r="E1329" s="37" t="str">
        <f>RIGHT('PCC_SNC-AP'!$C1329,1)</f>
        <v>3</v>
      </c>
      <c r="F1329" s="37"/>
      <c r="G1329" s="37"/>
      <c r="H1329" s="37"/>
      <c r="I1329" s="50" t="s">
        <v>1043</v>
      </c>
      <c r="J1329" s="41" t="s">
        <v>19</v>
      </c>
      <c r="K1329" s="71" t="s">
        <v>864</v>
      </c>
      <c r="L1329" s="41"/>
      <c r="M1329" s="73"/>
    </row>
    <row r="1330" spans="2:13" ht="18" customHeight="1" x14ac:dyDescent="0.3">
      <c r="B1330" s="37" t="str">
        <f>IF('PCC_SNC-AP'!$G1330&lt;&gt;"",'PCC_SNC-AP'!$D1330&amp;"."&amp;'PCC_SNC-AP'!$E1330&amp;"."&amp;'PCC_SNC-AP'!$F1330&amp;"."&amp;'PCC_SNC-AP'!$G1330,IF('PCC_SNC-AP'!$F1330&lt;&gt;"",'PCC_SNC-AP'!$D1330&amp;"."&amp;'PCC_SNC-AP'!$E1330&amp;"."&amp;'PCC_SNC-AP'!$F1330,IF('PCC_SNC-AP'!$E1330&lt;&gt;"",'PCC_SNC-AP'!$D1330&amp;"."&amp;'PCC_SNC-AP'!$E1330,IF('PCC_SNC-AP'!$D1330="",LEFT(#REF!,1),'PCC_SNC-AP'!$D1330))))</f>
        <v>78.4</v>
      </c>
      <c r="C1330" s="38">
        <v>784</v>
      </c>
      <c r="D1330" s="37" t="str">
        <f t="shared" si="39"/>
        <v>78</v>
      </c>
      <c r="E1330" s="37" t="str">
        <f>RIGHT('PCC_SNC-AP'!$C1330,1)</f>
        <v>4</v>
      </c>
      <c r="F1330" s="37"/>
      <c r="G1330" s="37"/>
      <c r="H1330" s="37"/>
      <c r="I1330" s="50" t="s">
        <v>1044</v>
      </c>
      <c r="J1330" s="41" t="s">
        <v>16</v>
      </c>
      <c r="K1330" s="71"/>
      <c r="L1330" s="41"/>
      <c r="M1330" s="71"/>
    </row>
    <row r="1331" spans="2:13" ht="16.5" customHeight="1" x14ac:dyDescent="0.3">
      <c r="B1331" s="37" t="str">
        <f>IF('PCC_SNC-AP'!$G1331&lt;&gt;"",'PCC_SNC-AP'!$D1331&amp;"."&amp;'PCC_SNC-AP'!$E1331&amp;"."&amp;'PCC_SNC-AP'!$F1331&amp;"."&amp;'PCC_SNC-AP'!$G1331,IF('PCC_SNC-AP'!$F1331&lt;&gt;"",'PCC_SNC-AP'!$D1331&amp;"."&amp;'PCC_SNC-AP'!$E1331&amp;"."&amp;'PCC_SNC-AP'!$F1331,IF('PCC_SNC-AP'!$E1331&lt;&gt;"",'PCC_SNC-AP'!$D1331&amp;"."&amp;'PCC_SNC-AP'!$E1331,IF('PCC_SNC-AP'!$D1331="",LEFT(#REF!,1),'PCC_SNC-AP'!$D1331))))</f>
        <v>78.4.1</v>
      </c>
      <c r="C1331" s="38">
        <v>7841</v>
      </c>
      <c r="D1331" s="37" t="str">
        <f t="shared" si="39"/>
        <v>78</v>
      </c>
      <c r="E1331" s="43">
        <v>4</v>
      </c>
      <c r="F1331" s="37" t="str">
        <f>RIGHT('PCC_SNC-AP'!$C1331,1)</f>
        <v>1</v>
      </c>
      <c r="G1331" s="37"/>
      <c r="H1331" s="37"/>
      <c r="I1331" s="52" t="s">
        <v>1045</v>
      </c>
      <c r="J1331" s="41" t="s">
        <v>19</v>
      </c>
      <c r="K1331" s="71" t="s">
        <v>864</v>
      </c>
      <c r="L1331" s="41"/>
      <c r="M1331" s="73"/>
    </row>
    <row r="1332" spans="2:13" ht="18" customHeight="1" x14ac:dyDescent="0.3">
      <c r="B1332" s="37" t="str">
        <f>IF('PCC_SNC-AP'!$G1332&lt;&gt;"",'PCC_SNC-AP'!$D1332&amp;"."&amp;'PCC_SNC-AP'!$E1332&amp;"."&amp;'PCC_SNC-AP'!$F1332&amp;"."&amp;'PCC_SNC-AP'!$G1332,IF('PCC_SNC-AP'!$F1332&lt;&gt;"",'PCC_SNC-AP'!$D1332&amp;"."&amp;'PCC_SNC-AP'!$E1332&amp;"."&amp;'PCC_SNC-AP'!$F1332,IF('PCC_SNC-AP'!$E1332&lt;&gt;"",'PCC_SNC-AP'!$D1332&amp;"."&amp;'PCC_SNC-AP'!$E1332,IF('PCC_SNC-AP'!$D1332="",LEFT(#REF!,1),'PCC_SNC-AP'!$D1332))))</f>
        <v>78.4.2</v>
      </c>
      <c r="C1332" s="38">
        <v>7842</v>
      </c>
      <c r="D1332" s="37" t="str">
        <f t="shared" si="39"/>
        <v>78</v>
      </c>
      <c r="E1332" s="43">
        <v>4</v>
      </c>
      <c r="F1332" s="37" t="str">
        <f>RIGHT('PCC_SNC-AP'!$C1332,1)</f>
        <v>2</v>
      </c>
      <c r="G1332" s="37"/>
      <c r="H1332" s="37"/>
      <c r="I1332" s="52" t="s">
        <v>1046</v>
      </c>
      <c r="J1332" s="41" t="s">
        <v>19</v>
      </c>
      <c r="K1332" s="71" t="s">
        <v>864</v>
      </c>
      <c r="L1332" s="41"/>
      <c r="M1332" s="73"/>
    </row>
    <row r="1333" spans="2:13" ht="18" customHeight="1" x14ac:dyDescent="0.3">
      <c r="B1333" s="37" t="str">
        <f>IF('PCC_SNC-AP'!$G1333&lt;&gt;"",'PCC_SNC-AP'!$D1333&amp;"."&amp;'PCC_SNC-AP'!$E1333&amp;"."&amp;'PCC_SNC-AP'!$F1333&amp;"."&amp;'PCC_SNC-AP'!$G1333,IF('PCC_SNC-AP'!$F1333&lt;&gt;"",'PCC_SNC-AP'!$D1333&amp;"."&amp;'PCC_SNC-AP'!$E1333&amp;"."&amp;'PCC_SNC-AP'!$F1333,IF('PCC_SNC-AP'!$E1333&lt;&gt;"",'PCC_SNC-AP'!$D1333&amp;"."&amp;'PCC_SNC-AP'!$E1333,IF('PCC_SNC-AP'!$D1333="",LEFT(#REF!,1),'PCC_SNC-AP'!$D1333))))</f>
        <v>78.4.8</v>
      </c>
      <c r="C1333" s="38">
        <v>7848</v>
      </c>
      <c r="D1333" s="37" t="str">
        <f t="shared" si="39"/>
        <v>78</v>
      </c>
      <c r="E1333" s="43">
        <v>4</v>
      </c>
      <c r="F1333" s="37" t="str">
        <f>RIGHT('PCC_SNC-AP'!$C1333,1)</f>
        <v>8</v>
      </c>
      <c r="G1333" s="37"/>
      <c r="H1333" s="37"/>
      <c r="I1333" s="52" t="s">
        <v>1047</v>
      </c>
      <c r="J1333" s="41" t="s">
        <v>19</v>
      </c>
      <c r="K1333" s="71" t="s">
        <v>864</v>
      </c>
      <c r="L1333" s="41"/>
      <c r="M1333" s="73"/>
    </row>
    <row r="1334" spans="2:13" ht="16.5" customHeight="1" x14ac:dyDescent="0.3">
      <c r="B1334" s="37" t="str">
        <f>IF('PCC_SNC-AP'!$G1334&lt;&gt;"",'PCC_SNC-AP'!$D1334&amp;"."&amp;'PCC_SNC-AP'!$E1334&amp;"."&amp;'PCC_SNC-AP'!$F1334&amp;"."&amp;'PCC_SNC-AP'!$G1334,IF('PCC_SNC-AP'!$F1334&lt;&gt;"",'PCC_SNC-AP'!$D1334&amp;"."&amp;'PCC_SNC-AP'!$E1334&amp;"."&amp;'PCC_SNC-AP'!$F1334,IF('PCC_SNC-AP'!$E1334&lt;&gt;"",'PCC_SNC-AP'!$D1334&amp;"."&amp;'PCC_SNC-AP'!$E1334,IF('PCC_SNC-AP'!$D1334="",LEFT(#REF!,1),'PCC_SNC-AP'!$D1334))))</f>
        <v>78.5</v>
      </c>
      <c r="C1334" s="38">
        <v>785</v>
      </c>
      <c r="D1334" s="37" t="str">
        <f t="shared" si="39"/>
        <v>78</v>
      </c>
      <c r="E1334" s="37" t="str">
        <f>RIGHT('PCC_SNC-AP'!$C1334,1)</f>
        <v>5</v>
      </c>
      <c r="F1334" s="37"/>
      <c r="G1334" s="37"/>
      <c r="H1334" s="37"/>
      <c r="I1334" s="50" t="s">
        <v>1048</v>
      </c>
      <c r="J1334" s="41" t="s">
        <v>16</v>
      </c>
      <c r="K1334" s="71"/>
      <c r="L1334" s="41"/>
      <c r="M1334" s="71"/>
    </row>
    <row r="1335" spans="2:13" ht="18" customHeight="1" x14ac:dyDescent="0.3">
      <c r="B1335" s="37" t="str">
        <f>IF('PCC_SNC-AP'!$G1335&lt;&gt;"",'PCC_SNC-AP'!$D1335&amp;"."&amp;'PCC_SNC-AP'!$E1335&amp;"."&amp;'PCC_SNC-AP'!$F1335&amp;"."&amp;'PCC_SNC-AP'!$G1335,IF('PCC_SNC-AP'!$F1335&lt;&gt;"",'PCC_SNC-AP'!$D1335&amp;"."&amp;'PCC_SNC-AP'!$E1335&amp;"."&amp;'PCC_SNC-AP'!$F1335,IF('PCC_SNC-AP'!$E1335&lt;&gt;"",'PCC_SNC-AP'!$D1335&amp;"."&amp;'PCC_SNC-AP'!$E1335,IF('PCC_SNC-AP'!$D1335="",LEFT(#REF!,1),'PCC_SNC-AP'!$D1335))))</f>
        <v>78.5.1</v>
      </c>
      <c r="C1335" s="38">
        <v>7851</v>
      </c>
      <c r="D1335" s="37" t="str">
        <f t="shared" si="39"/>
        <v>78</v>
      </c>
      <c r="E1335" s="43">
        <v>5</v>
      </c>
      <c r="F1335" s="37" t="str">
        <f>RIGHT('PCC_SNC-AP'!$C1335,1)</f>
        <v>1</v>
      </c>
      <c r="G1335" s="37"/>
      <c r="H1335" s="37"/>
      <c r="I1335" s="52" t="s">
        <v>874</v>
      </c>
      <c r="J1335" s="41" t="s">
        <v>19</v>
      </c>
      <c r="K1335" s="71" t="s">
        <v>1020</v>
      </c>
      <c r="L1335" s="41"/>
      <c r="M1335" s="73"/>
    </row>
    <row r="1336" spans="2:13" ht="18" customHeight="1" x14ac:dyDescent="0.3">
      <c r="B1336" s="37" t="str">
        <f>IF('PCC_SNC-AP'!$G1336&lt;&gt;"",'PCC_SNC-AP'!$D1336&amp;"."&amp;'PCC_SNC-AP'!$E1336&amp;"."&amp;'PCC_SNC-AP'!$F1336&amp;"."&amp;'PCC_SNC-AP'!$G1336,IF('PCC_SNC-AP'!$F1336&lt;&gt;"",'PCC_SNC-AP'!$D1336&amp;"."&amp;'PCC_SNC-AP'!$E1336&amp;"."&amp;'PCC_SNC-AP'!$F1336,IF('PCC_SNC-AP'!$E1336&lt;&gt;"",'PCC_SNC-AP'!$D1336&amp;"."&amp;'PCC_SNC-AP'!$E1336,IF('PCC_SNC-AP'!$D1336="",LEFT(#REF!,1),'PCC_SNC-AP'!$D1336))))</f>
        <v>78.5.2</v>
      </c>
      <c r="C1336" s="38">
        <v>7852</v>
      </c>
      <c r="D1336" s="37" t="str">
        <f t="shared" ref="D1336:D1399" si="40">LEFT(C1336,2)</f>
        <v>78</v>
      </c>
      <c r="E1336" s="43">
        <v>5</v>
      </c>
      <c r="F1336" s="37" t="str">
        <f>RIGHT('PCC_SNC-AP'!$C1336,1)</f>
        <v>2</v>
      </c>
      <c r="G1336" s="37"/>
      <c r="H1336" s="37"/>
      <c r="I1336" s="52" t="s">
        <v>875</v>
      </c>
      <c r="J1336" s="41" t="s">
        <v>19</v>
      </c>
      <c r="K1336" s="71" t="s">
        <v>1020</v>
      </c>
      <c r="L1336" s="41"/>
      <c r="M1336" s="73"/>
    </row>
    <row r="1337" spans="2:13" ht="16.5" customHeight="1" x14ac:dyDescent="0.3">
      <c r="B1337" s="37" t="str">
        <f>IF('PCC_SNC-AP'!$G1337&lt;&gt;"",'PCC_SNC-AP'!$D1337&amp;"."&amp;'PCC_SNC-AP'!$E1337&amp;"."&amp;'PCC_SNC-AP'!$F1337&amp;"."&amp;'PCC_SNC-AP'!$G1337,IF('PCC_SNC-AP'!$F1337&lt;&gt;"",'PCC_SNC-AP'!$D1337&amp;"."&amp;'PCC_SNC-AP'!$E1337&amp;"."&amp;'PCC_SNC-AP'!$F1337,IF('PCC_SNC-AP'!$E1337&lt;&gt;"",'PCC_SNC-AP'!$D1337&amp;"."&amp;'PCC_SNC-AP'!$E1337,IF('PCC_SNC-AP'!$D1337="",LEFT(#REF!,1),'PCC_SNC-AP'!$D1337))))</f>
        <v>78.5.8</v>
      </c>
      <c r="C1337" s="38">
        <v>7858</v>
      </c>
      <c r="D1337" s="37" t="str">
        <f t="shared" si="40"/>
        <v>78</v>
      </c>
      <c r="E1337" s="43">
        <v>5</v>
      </c>
      <c r="F1337" s="37" t="str">
        <f>RIGHT('PCC_SNC-AP'!$C1337,1)</f>
        <v>8</v>
      </c>
      <c r="G1337" s="37"/>
      <c r="H1337" s="37"/>
      <c r="I1337" s="52" t="s">
        <v>1031</v>
      </c>
      <c r="J1337" s="41" t="s">
        <v>19</v>
      </c>
      <c r="K1337" s="71" t="s">
        <v>1020</v>
      </c>
      <c r="L1337" s="41"/>
      <c r="M1337" s="73"/>
    </row>
    <row r="1338" spans="2:13" x14ac:dyDescent="0.3">
      <c r="B1338" s="37" t="str">
        <f>IF('PCC_SNC-AP'!$G1338&lt;&gt;"",'PCC_SNC-AP'!$D1338&amp;"."&amp;'PCC_SNC-AP'!$E1338&amp;"."&amp;'PCC_SNC-AP'!$F1338&amp;"."&amp;'PCC_SNC-AP'!$G1338,IF('PCC_SNC-AP'!$F1338&lt;&gt;"",'PCC_SNC-AP'!$D1338&amp;"."&amp;'PCC_SNC-AP'!$E1338&amp;"."&amp;'PCC_SNC-AP'!$F1338,IF('PCC_SNC-AP'!$E1338&lt;&gt;"",'PCC_SNC-AP'!$D1338&amp;"."&amp;'PCC_SNC-AP'!$E1338,IF('PCC_SNC-AP'!$D1338="",LEFT(#REF!,1),'PCC_SNC-AP'!$D1338))))</f>
        <v>78.6</v>
      </c>
      <c r="C1338" s="38">
        <v>786</v>
      </c>
      <c r="D1338" s="37" t="str">
        <f t="shared" si="40"/>
        <v>78</v>
      </c>
      <c r="E1338" s="37" t="str">
        <f>RIGHT('PCC_SNC-AP'!$C1338,1)</f>
        <v>6</v>
      </c>
      <c r="F1338" s="37"/>
      <c r="G1338" s="37"/>
      <c r="H1338" s="37"/>
      <c r="I1338" s="50" t="s">
        <v>1049</v>
      </c>
      <c r="J1338" s="41" t="s">
        <v>16</v>
      </c>
      <c r="K1338" s="71"/>
      <c r="L1338" s="41"/>
      <c r="M1338" s="71"/>
    </row>
    <row r="1339" spans="2:13" ht="18" customHeight="1" x14ac:dyDescent="0.3">
      <c r="B1339" s="37" t="str">
        <f>IF('PCC_SNC-AP'!$G1339&lt;&gt;"",'PCC_SNC-AP'!$D1339&amp;"."&amp;'PCC_SNC-AP'!$E1339&amp;"."&amp;'PCC_SNC-AP'!$F1339&amp;"."&amp;'PCC_SNC-AP'!$G1339,IF('PCC_SNC-AP'!$F1339&lt;&gt;"",'PCC_SNC-AP'!$D1339&amp;"."&amp;'PCC_SNC-AP'!$E1339&amp;"."&amp;'PCC_SNC-AP'!$F1339,IF('PCC_SNC-AP'!$E1339&lt;&gt;"",'PCC_SNC-AP'!$D1339&amp;"."&amp;'PCC_SNC-AP'!$E1339,IF('PCC_SNC-AP'!$D1339="",LEFT(#REF!,1),'PCC_SNC-AP'!$D1339))))</f>
        <v>78.6.1</v>
      </c>
      <c r="C1339" s="38">
        <v>7861</v>
      </c>
      <c r="D1339" s="37" t="str">
        <f t="shared" si="40"/>
        <v>78</v>
      </c>
      <c r="E1339" s="43">
        <v>6</v>
      </c>
      <c r="F1339" s="37" t="str">
        <f>RIGHT('PCC_SNC-AP'!$C1339,1)</f>
        <v>1</v>
      </c>
      <c r="G1339" s="37"/>
      <c r="H1339" s="37"/>
      <c r="I1339" s="52" t="s">
        <v>1050</v>
      </c>
      <c r="J1339" s="41" t="s">
        <v>19</v>
      </c>
      <c r="K1339" s="71" t="s">
        <v>864</v>
      </c>
      <c r="L1339" s="41"/>
      <c r="M1339" s="73"/>
    </row>
    <row r="1340" spans="2:13" ht="16.5" customHeight="1" x14ac:dyDescent="0.3">
      <c r="B1340" s="37" t="str">
        <f>IF('PCC_SNC-AP'!$G1340&lt;&gt;"",'PCC_SNC-AP'!$D1340&amp;"."&amp;'PCC_SNC-AP'!$E1340&amp;"."&amp;'PCC_SNC-AP'!$F1340&amp;"."&amp;'PCC_SNC-AP'!$G1340,IF('PCC_SNC-AP'!$F1340&lt;&gt;"",'PCC_SNC-AP'!$D1340&amp;"."&amp;'PCC_SNC-AP'!$E1340&amp;"."&amp;'PCC_SNC-AP'!$F1340,IF('PCC_SNC-AP'!$E1340&lt;&gt;"",'PCC_SNC-AP'!$D1340&amp;"."&amp;'PCC_SNC-AP'!$E1340,IF('PCC_SNC-AP'!$D1340="",LEFT(#REF!,1),'PCC_SNC-AP'!$D1340))))</f>
        <v>78.6.2</v>
      </c>
      <c r="C1340" s="38">
        <v>7862</v>
      </c>
      <c r="D1340" s="37" t="str">
        <f t="shared" si="40"/>
        <v>78</v>
      </c>
      <c r="E1340" s="43">
        <v>6</v>
      </c>
      <c r="F1340" s="37" t="str">
        <f>RIGHT('PCC_SNC-AP'!$C1340,1)</f>
        <v>2</v>
      </c>
      <c r="G1340" s="37"/>
      <c r="H1340" s="37"/>
      <c r="I1340" s="52" t="s">
        <v>875</v>
      </c>
      <c r="J1340" s="41" t="s">
        <v>19</v>
      </c>
      <c r="K1340" s="71" t="s">
        <v>864</v>
      </c>
      <c r="L1340" s="41"/>
      <c r="M1340" s="73"/>
    </row>
    <row r="1341" spans="2:13" x14ac:dyDescent="0.3">
      <c r="B1341" s="37" t="str">
        <f>IF('PCC_SNC-AP'!$G1341&lt;&gt;"",'PCC_SNC-AP'!$D1341&amp;"."&amp;'PCC_SNC-AP'!$E1341&amp;"."&amp;'PCC_SNC-AP'!$F1341&amp;"."&amp;'PCC_SNC-AP'!$G1341,IF('PCC_SNC-AP'!$F1341&lt;&gt;"",'PCC_SNC-AP'!$D1341&amp;"."&amp;'PCC_SNC-AP'!$E1341&amp;"."&amp;'PCC_SNC-AP'!$F1341,IF('PCC_SNC-AP'!$E1341&lt;&gt;"",'PCC_SNC-AP'!$D1341&amp;"."&amp;'PCC_SNC-AP'!$E1341,IF('PCC_SNC-AP'!$D1341="",LEFT(#REF!,1),'PCC_SNC-AP'!$D1341))))</f>
        <v>78.6.8</v>
      </c>
      <c r="C1341" s="38">
        <v>7868</v>
      </c>
      <c r="D1341" s="37" t="str">
        <f t="shared" si="40"/>
        <v>78</v>
      </c>
      <c r="E1341" s="43">
        <v>6</v>
      </c>
      <c r="F1341" s="37" t="str">
        <f>RIGHT('PCC_SNC-AP'!$C1341,1)</f>
        <v>8</v>
      </c>
      <c r="G1341" s="37"/>
      <c r="H1341" s="37"/>
      <c r="I1341" s="52" t="s">
        <v>1031</v>
      </c>
      <c r="J1341" s="41" t="s">
        <v>19</v>
      </c>
      <c r="K1341" s="71" t="s">
        <v>864</v>
      </c>
      <c r="L1341" s="41"/>
      <c r="M1341" s="73"/>
    </row>
    <row r="1342" spans="2:13" ht="18" customHeight="1" x14ac:dyDescent="0.3">
      <c r="B1342" s="37" t="str">
        <f>IF('PCC_SNC-AP'!$G1342&lt;&gt;"",'PCC_SNC-AP'!$D1342&amp;"."&amp;'PCC_SNC-AP'!$E1342&amp;"."&amp;'PCC_SNC-AP'!$F1342&amp;"."&amp;'PCC_SNC-AP'!$G1342,IF('PCC_SNC-AP'!$F1342&lt;&gt;"",'PCC_SNC-AP'!$D1342&amp;"."&amp;'PCC_SNC-AP'!$E1342&amp;"."&amp;'PCC_SNC-AP'!$F1342,IF('PCC_SNC-AP'!$E1342&lt;&gt;"",'PCC_SNC-AP'!$D1342&amp;"."&amp;'PCC_SNC-AP'!$E1342,IF('PCC_SNC-AP'!$D1342="",LEFT(#REF!,1),'PCC_SNC-AP'!$D1342))))</f>
        <v>78.7</v>
      </c>
      <c r="C1342" s="38">
        <v>787</v>
      </c>
      <c r="D1342" s="37" t="str">
        <f t="shared" si="40"/>
        <v>78</v>
      </c>
      <c r="E1342" s="37" t="str">
        <f>RIGHT('PCC_SNC-AP'!$C1342,1)</f>
        <v>7</v>
      </c>
      <c r="F1342" s="37"/>
      <c r="G1342" s="37"/>
      <c r="H1342" s="37"/>
      <c r="I1342" s="50" t="s">
        <v>1051</v>
      </c>
      <c r="J1342" s="41" t="s">
        <v>16</v>
      </c>
      <c r="K1342" s="71"/>
      <c r="L1342" s="41"/>
      <c r="M1342" s="71"/>
    </row>
    <row r="1343" spans="2:13" ht="16.5" customHeight="1" x14ac:dyDescent="0.3">
      <c r="B1343" s="37" t="str">
        <f>IF('PCC_SNC-AP'!$G1343&lt;&gt;"",'PCC_SNC-AP'!$D1343&amp;"."&amp;'PCC_SNC-AP'!$E1343&amp;"."&amp;'PCC_SNC-AP'!$F1343&amp;"."&amp;'PCC_SNC-AP'!$G1343,IF('PCC_SNC-AP'!$F1343&lt;&gt;"",'PCC_SNC-AP'!$D1343&amp;"."&amp;'PCC_SNC-AP'!$E1343&amp;"."&amp;'PCC_SNC-AP'!$F1343,IF('PCC_SNC-AP'!$E1343&lt;&gt;"",'PCC_SNC-AP'!$D1343&amp;"."&amp;'PCC_SNC-AP'!$E1343,IF('PCC_SNC-AP'!$D1343="",LEFT(#REF!,1),'PCC_SNC-AP'!$D1343))))</f>
        <v>78.7.1</v>
      </c>
      <c r="C1343" s="38">
        <v>7871</v>
      </c>
      <c r="D1343" s="37" t="str">
        <f t="shared" si="40"/>
        <v>78</v>
      </c>
      <c r="E1343" s="43">
        <v>7</v>
      </c>
      <c r="F1343" s="37" t="str">
        <f>RIGHT('PCC_SNC-AP'!$C1343,1)</f>
        <v>1</v>
      </c>
      <c r="G1343" s="37"/>
      <c r="H1343" s="37"/>
      <c r="I1343" s="52" t="s">
        <v>875</v>
      </c>
      <c r="J1343" s="41" t="s">
        <v>16</v>
      </c>
      <c r="K1343" s="71"/>
      <c r="L1343" s="41"/>
      <c r="M1343" s="71"/>
    </row>
    <row r="1344" spans="2:13" x14ac:dyDescent="0.3">
      <c r="B1344" s="37" t="str">
        <f>IF('PCC_SNC-AP'!$G1344&lt;&gt;"",'PCC_SNC-AP'!$D1344&amp;"."&amp;'PCC_SNC-AP'!$E1344&amp;"."&amp;'PCC_SNC-AP'!$F1344&amp;"."&amp;'PCC_SNC-AP'!$G1344,IF('PCC_SNC-AP'!$F1344&lt;&gt;"",'PCC_SNC-AP'!$D1344&amp;"."&amp;'PCC_SNC-AP'!$E1344&amp;"."&amp;'PCC_SNC-AP'!$F1344,IF('PCC_SNC-AP'!$E1344&lt;&gt;"",'PCC_SNC-AP'!$D1344&amp;"."&amp;'PCC_SNC-AP'!$E1344,IF('PCC_SNC-AP'!$D1344="",LEFT(#REF!,1),'PCC_SNC-AP'!$D1344))))</f>
        <v>78.7.1.1</v>
      </c>
      <c r="C1344" s="38">
        <v>78711</v>
      </c>
      <c r="D1344" s="37" t="str">
        <f t="shared" si="40"/>
        <v>78</v>
      </c>
      <c r="E1344" s="43">
        <v>7</v>
      </c>
      <c r="F1344" s="43">
        <v>1</v>
      </c>
      <c r="G1344" s="37" t="str">
        <f>RIGHT('PCC_SNC-AP'!$C1344,1)</f>
        <v>1</v>
      </c>
      <c r="H1344" s="37"/>
      <c r="I1344" s="69" t="s">
        <v>559</v>
      </c>
      <c r="J1344" s="41" t="s">
        <v>19</v>
      </c>
      <c r="K1344" s="71" t="s">
        <v>864</v>
      </c>
      <c r="L1344" s="41"/>
      <c r="M1344" s="73"/>
    </row>
    <row r="1345" spans="2:13" ht="18" customHeight="1" x14ac:dyDescent="0.3">
      <c r="B1345" s="37" t="str">
        <f>IF('PCC_SNC-AP'!$G1345&lt;&gt;"",'PCC_SNC-AP'!$D1345&amp;"."&amp;'PCC_SNC-AP'!$E1345&amp;"."&amp;'PCC_SNC-AP'!$F1345&amp;"."&amp;'PCC_SNC-AP'!$G1345,IF('PCC_SNC-AP'!$F1345&lt;&gt;"",'PCC_SNC-AP'!$D1345&amp;"."&amp;'PCC_SNC-AP'!$E1345&amp;"."&amp;'PCC_SNC-AP'!$F1345,IF('PCC_SNC-AP'!$E1345&lt;&gt;"",'PCC_SNC-AP'!$D1345&amp;"."&amp;'PCC_SNC-AP'!$E1345,IF('PCC_SNC-AP'!$D1345="",LEFT(#REF!,1),'PCC_SNC-AP'!$D1345))))</f>
        <v>78.7.1.2</v>
      </c>
      <c r="C1345" s="38">
        <v>78712</v>
      </c>
      <c r="D1345" s="37" t="str">
        <f t="shared" si="40"/>
        <v>78</v>
      </c>
      <c r="E1345" s="43">
        <v>7</v>
      </c>
      <c r="F1345" s="43">
        <v>1</v>
      </c>
      <c r="G1345" s="37" t="str">
        <f>RIGHT('PCC_SNC-AP'!$C1345,1)</f>
        <v>2</v>
      </c>
      <c r="H1345" s="37"/>
      <c r="I1345" s="69" t="s">
        <v>566</v>
      </c>
      <c r="J1345" s="41" t="s">
        <v>19</v>
      </c>
      <c r="K1345" s="71" t="s">
        <v>864</v>
      </c>
      <c r="L1345" s="41"/>
      <c r="M1345" s="73"/>
    </row>
    <row r="1346" spans="2:13" ht="16.5" customHeight="1" x14ac:dyDescent="0.3">
      <c r="B1346" s="37" t="str">
        <f>IF('PCC_SNC-AP'!$G1346&lt;&gt;"",'PCC_SNC-AP'!$D1346&amp;"."&amp;'PCC_SNC-AP'!$E1346&amp;"."&amp;'PCC_SNC-AP'!$F1346&amp;"."&amp;'PCC_SNC-AP'!$G1346,IF('PCC_SNC-AP'!$F1346&lt;&gt;"",'PCC_SNC-AP'!$D1346&amp;"."&amp;'PCC_SNC-AP'!$E1346&amp;"."&amp;'PCC_SNC-AP'!$F1346,IF('PCC_SNC-AP'!$E1346&lt;&gt;"",'PCC_SNC-AP'!$D1346&amp;"."&amp;'PCC_SNC-AP'!$E1346,IF('PCC_SNC-AP'!$D1346="",LEFT(#REF!,1),'PCC_SNC-AP'!$D1346))))</f>
        <v>78.7.1.3</v>
      </c>
      <c r="C1346" s="38">
        <v>78713</v>
      </c>
      <c r="D1346" s="37" t="str">
        <f t="shared" si="40"/>
        <v>78</v>
      </c>
      <c r="E1346" s="43">
        <v>7</v>
      </c>
      <c r="F1346" s="43">
        <v>1</v>
      </c>
      <c r="G1346" s="37" t="str">
        <f>RIGHT('PCC_SNC-AP'!$C1346,1)</f>
        <v>3</v>
      </c>
      <c r="H1346" s="37"/>
      <c r="I1346" s="69" t="s">
        <v>630</v>
      </c>
      <c r="J1346" s="41" t="s">
        <v>19</v>
      </c>
      <c r="K1346" s="71" t="s">
        <v>864</v>
      </c>
      <c r="L1346" s="41"/>
      <c r="M1346" s="73"/>
    </row>
    <row r="1347" spans="2:13" x14ac:dyDescent="0.3">
      <c r="B1347" s="37" t="str">
        <f>IF('PCC_SNC-AP'!$G1347&lt;&gt;"",'PCC_SNC-AP'!$D1347&amp;"."&amp;'PCC_SNC-AP'!$E1347&amp;"."&amp;'PCC_SNC-AP'!$F1347&amp;"."&amp;'PCC_SNC-AP'!$G1347,IF('PCC_SNC-AP'!$F1347&lt;&gt;"",'PCC_SNC-AP'!$D1347&amp;"."&amp;'PCC_SNC-AP'!$E1347&amp;"."&amp;'PCC_SNC-AP'!$F1347,IF('PCC_SNC-AP'!$E1347&lt;&gt;"",'PCC_SNC-AP'!$D1347&amp;"."&amp;'PCC_SNC-AP'!$E1347,IF('PCC_SNC-AP'!$D1347="",LEFT(#REF!,1),'PCC_SNC-AP'!$D1347))))</f>
        <v>78.7.2</v>
      </c>
      <c r="C1347" s="38">
        <v>7872</v>
      </c>
      <c r="D1347" s="37" t="str">
        <f t="shared" si="40"/>
        <v>78</v>
      </c>
      <c r="E1347" s="43">
        <v>7</v>
      </c>
      <c r="F1347" s="37" t="str">
        <f>RIGHT('PCC_SNC-AP'!$C1347,1)</f>
        <v>2</v>
      </c>
      <c r="G1347" s="37"/>
      <c r="H1347" s="37"/>
      <c r="I1347" s="52" t="s">
        <v>1045</v>
      </c>
      <c r="J1347" s="41" t="s">
        <v>19</v>
      </c>
      <c r="K1347" s="71" t="s">
        <v>864</v>
      </c>
      <c r="L1347" s="41"/>
      <c r="M1347" s="73"/>
    </row>
    <row r="1348" spans="2:13" ht="18" customHeight="1" x14ac:dyDescent="0.3">
      <c r="B1348" s="37" t="str">
        <f>IF('PCC_SNC-AP'!$G1348&lt;&gt;"",'PCC_SNC-AP'!$D1348&amp;"."&amp;'PCC_SNC-AP'!$E1348&amp;"."&amp;'PCC_SNC-AP'!$F1348&amp;"."&amp;'PCC_SNC-AP'!$G1348,IF('PCC_SNC-AP'!$F1348&lt;&gt;"",'PCC_SNC-AP'!$D1348&amp;"."&amp;'PCC_SNC-AP'!$E1348&amp;"."&amp;'PCC_SNC-AP'!$F1348,IF('PCC_SNC-AP'!$E1348&lt;&gt;"",'PCC_SNC-AP'!$D1348&amp;"."&amp;'PCC_SNC-AP'!$E1348,IF('PCC_SNC-AP'!$D1348="",LEFT(#REF!,1),'PCC_SNC-AP'!$D1348))))</f>
        <v>78.7.3</v>
      </c>
      <c r="C1348" s="38">
        <v>7873</v>
      </c>
      <c r="D1348" s="37" t="str">
        <f t="shared" si="40"/>
        <v>78</v>
      </c>
      <c r="E1348" s="43">
        <v>7</v>
      </c>
      <c r="F1348" s="37" t="str">
        <f>RIGHT('PCC_SNC-AP'!$C1348,1)</f>
        <v>3</v>
      </c>
      <c r="G1348" s="37"/>
      <c r="H1348" s="37"/>
      <c r="I1348" s="52" t="s">
        <v>1052</v>
      </c>
      <c r="J1348" s="41" t="s">
        <v>16</v>
      </c>
      <c r="K1348" s="71"/>
      <c r="L1348" s="41"/>
      <c r="M1348" s="71"/>
    </row>
    <row r="1349" spans="2:13" ht="16.5" customHeight="1" x14ac:dyDescent="0.3">
      <c r="B1349" s="37" t="str">
        <f>IF('PCC_SNC-AP'!$G1349&lt;&gt;"",'PCC_SNC-AP'!$D1349&amp;"."&amp;'PCC_SNC-AP'!$E1349&amp;"."&amp;'PCC_SNC-AP'!$F1349&amp;"."&amp;'PCC_SNC-AP'!$G1349,IF('PCC_SNC-AP'!$F1349&lt;&gt;"",'PCC_SNC-AP'!$D1349&amp;"."&amp;'PCC_SNC-AP'!$E1349&amp;"."&amp;'PCC_SNC-AP'!$F1349,IF('PCC_SNC-AP'!$E1349&lt;&gt;"",'PCC_SNC-AP'!$D1349&amp;"."&amp;'PCC_SNC-AP'!$E1349,IF('PCC_SNC-AP'!$D1349="",LEFT(#REF!,1),'PCC_SNC-AP'!$D1349))))</f>
        <v>78.7.3.0</v>
      </c>
      <c r="C1349" s="38">
        <v>78730</v>
      </c>
      <c r="D1349" s="37" t="str">
        <f t="shared" si="40"/>
        <v>78</v>
      </c>
      <c r="E1349" s="43">
        <v>7</v>
      </c>
      <c r="F1349" s="43">
        <v>3</v>
      </c>
      <c r="G1349" s="37" t="str">
        <f>RIGHT('PCC_SNC-AP'!$C1349,1)</f>
        <v>0</v>
      </c>
      <c r="H1349" s="37"/>
      <c r="I1349" s="69" t="s">
        <v>560</v>
      </c>
      <c r="J1349" s="41" t="s">
        <v>19</v>
      </c>
      <c r="K1349" s="71" t="s">
        <v>864</v>
      </c>
      <c r="L1349" s="41"/>
      <c r="M1349" s="73"/>
    </row>
    <row r="1350" spans="2:13" ht="18" customHeight="1" x14ac:dyDescent="0.3">
      <c r="B1350" s="37" t="str">
        <f>IF('PCC_SNC-AP'!$G1350&lt;&gt;"",'PCC_SNC-AP'!$D1350&amp;"."&amp;'PCC_SNC-AP'!$E1350&amp;"."&amp;'PCC_SNC-AP'!$F1350&amp;"."&amp;'PCC_SNC-AP'!$G1350,IF('PCC_SNC-AP'!$F1350&lt;&gt;"",'PCC_SNC-AP'!$D1350&amp;"."&amp;'PCC_SNC-AP'!$E1350&amp;"."&amp;'PCC_SNC-AP'!$F1350,IF('PCC_SNC-AP'!$E1350&lt;&gt;"",'PCC_SNC-AP'!$D1350&amp;"."&amp;'PCC_SNC-AP'!$E1350,IF('PCC_SNC-AP'!$D1350="",LEFT(#REF!,1),'PCC_SNC-AP'!$D1350))))</f>
        <v>78.7.3.1</v>
      </c>
      <c r="C1350" s="38">
        <v>78731</v>
      </c>
      <c r="D1350" s="37" t="str">
        <f t="shared" si="40"/>
        <v>78</v>
      </c>
      <c r="E1350" s="43">
        <v>7</v>
      </c>
      <c r="F1350" s="43">
        <v>3</v>
      </c>
      <c r="G1350" s="37" t="str">
        <f>RIGHT('PCC_SNC-AP'!$C1350,1)</f>
        <v>1</v>
      </c>
      <c r="H1350" s="37"/>
      <c r="I1350" s="69" t="s">
        <v>389</v>
      </c>
      <c r="J1350" s="41" t="s">
        <v>19</v>
      </c>
      <c r="K1350" s="71" t="s">
        <v>864</v>
      </c>
      <c r="L1350" s="41"/>
      <c r="M1350" s="73"/>
    </row>
    <row r="1351" spans="2:13" ht="18" customHeight="1" x14ac:dyDescent="0.3">
      <c r="B1351" s="37" t="str">
        <f>IF('PCC_SNC-AP'!$G1351&lt;&gt;"",'PCC_SNC-AP'!$D1351&amp;"."&amp;'PCC_SNC-AP'!$E1351&amp;"."&amp;'PCC_SNC-AP'!$F1351&amp;"."&amp;'PCC_SNC-AP'!$G1351,IF('PCC_SNC-AP'!$F1351&lt;&gt;"",'PCC_SNC-AP'!$D1351&amp;"."&amp;'PCC_SNC-AP'!$E1351&amp;"."&amp;'PCC_SNC-AP'!$F1351,IF('PCC_SNC-AP'!$E1351&lt;&gt;"",'PCC_SNC-AP'!$D1351&amp;"."&amp;'PCC_SNC-AP'!$E1351,IF('PCC_SNC-AP'!$D1351="",LEFT(#REF!,1),'PCC_SNC-AP'!$D1351))))</f>
        <v>78.7.3.2</v>
      </c>
      <c r="C1351" s="38">
        <v>78732</v>
      </c>
      <c r="D1351" s="37" t="str">
        <f t="shared" si="40"/>
        <v>78</v>
      </c>
      <c r="E1351" s="43">
        <v>7</v>
      </c>
      <c r="F1351" s="43">
        <v>3</v>
      </c>
      <c r="G1351" s="37" t="str">
        <f>RIGHT('PCC_SNC-AP'!$C1351,1)</f>
        <v>2</v>
      </c>
      <c r="H1351" s="37"/>
      <c r="I1351" s="69" t="s">
        <v>563</v>
      </c>
      <c r="J1351" s="41" t="s">
        <v>19</v>
      </c>
      <c r="K1351" s="71" t="s">
        <v>864</v>
      </c>
      <c r="L1351" s="41"/>
      <c r="M1351" s="73"/>
    </row>
    <row r="1352" spans="2:13" ht="16.5" customHeight="1" x14ac:dyDescent="0.3">
      <c r="B1352" s="37" t="str">
        <f>IF('PCC_SNC-AP'!$G1352&lt;&gt;"",'PCC_SNC-AP'!$D1352&amp;"."&amp;'PCC_SNC-AP'!$E1352&amp;"."&amp;'PCC_SNC-AP'!$F1352&amp;"."&amp;'PCC_SNC-AP'!$G1352,IF('PCC_SNC-AP'!$F1352&lt;&gt;"",'PCC_SNC-AP'!$D1352&amp;"."&amp;'PCC_SNC-AP'!$E1352&amp;"."&amp;'PCC_SNC-AP'!$F1352,IF('PCC_SNC-AP'!$E1352&lt;&gt;"",'PCC_SNC-AP'!$D1352&amp;"."&amp;'PCC_SNC-AP'!$E1352,IF('PCC_SNC-AP'!$D1352="",LEFT(#REF!,1),'PCC_SNC-AP'!$D1352))))</f>
        <v>78.7.9</v>
      </c>
      <c r="C1352" s="38">
        <v>7879</v>
      </c>
      <c r="D1352" s="37" t="str">
        <f t="shared" si="40"/>
        <v>78</v>
      </c>
      <c r="E1352" s="43">
        <v>7</v>
      </c>
      <c r="F1352" s="37" t="str">
        <f>RIGHT('PCC_SNC-AP'!$C1352,1)</f>
        <v>9</v>
      </c>
      <c r="G1352" s="37"/>
      <c r="H1352" s="37"/>
      <c r="I1352" s="52" t="s">
        <v>1031</v>
      </c>
      <c r="J1352" s="41" t="s">
        <v>19</v>
      </c>
      <c r="K1352" s="71" t="s">
        <v>864</v>
      </c>
      <c r="L1352" s="41"/>
      <c r="M1352" s="73"/>
    </row>
    <row r="1353" spans="2:13" ht="18" customHeight="1" x14ac:dyDescent="0.3">
      <c r="B1353" s="37" t="str">
        <f>IF('PCC_SNC-AP'!$G1353&lt;&gt;"",'PCC_SNC-AP'!$D1353&amp;"."&amp;'PCC_SNC-AP'!$E1353&amp;"."&amp;'PCC_SNC-AP'!$F1353&amp;"."&amp;'PCC_SNC-AP'!$G1353,IF('PCC_SNC-AP'!$F1353&lt;&gt;"",'PCC_SNC-AP'!$D1353&amp;"."&amp;'PCC_SNC-AP'!$E1353&amp;"."&amp;'PCC_SNC-AP'!$F1353,IF('PCC_SNC-AP'!$E1353&lt;&gt;"",'PCC_SNC-AP'!$D1353&amp;"."&amp;'PCC_SNC-AP'!$E1353,IF('PCC_SNC-AP'!$D1353="",LEFT(#REF!,1),'PCC_SNC-AP'!$D1353))))</f>
        <v>78.8</v>
      </c>
      <c r="C1353" s="38">
        <v>788</v>
      </c>
      <c r="D1353" s="37" t="str">
        <f t="shared" si="40"/>
        <v>78</v>
      </c>
      <c r="E1353" s="37" t="str">
        <f>RIGHT('PCC_SNC-AP'!$C1353,1)</f>
        <v>8</v>
      </c>
      <c r="F1353" s="37"/>
      <c r="G1353" s="37"/>
      <c r="H1353" s="37"/>
      <c r="I1353" s="50" t="s">
        <v>283</v>
      </c>
      <c r="J1353" s="41" t="s">
        <v>16</v>
      </c>
      <c r="K1353" s="71"/>
      <c r="L1353" s="41"/>
      <c r="M1353" s="71"/>
    </row>
    <row r="1354" spans="2:13" x14ac:dyDescent="0.3">
      <c r="B1354" s="37" t="str">
        <f>IF('PCC_SNC-AP'!$G1354&lt;&gt;"",'PCC_SNC-AP'!$D1354&amp;"."&amp;'PCC_SNC-AP'!$E1354&amp;"."&amp;'PCC_SNC-AP'!$F1354&amp;"."&amp;'PCC_SNC-AP'!$G1354,IF('PCC_SNC-AP'!$F1354&lt;&gt;"",'PCC_SNC-AP'!$D1354&amp;"."&amp;'PCC_SNC-AP'!$E1354&amp;"."&amp;'PCC_SNC-AP'!$F1354,IF('PCC_SNC-AP'!$E1354&lt;&gt;"",'PCC_SNC-AP'!$D1354&amp;"."&amp;'PCC_SNC-AP'!$E1354,IF('PCC_SNC-AP'!$D1354="",LEFT(#REF!,1),'PCC_SNC-AP'!$D1354))))</f>
        <v>78.8.0</v>
      </c>
      <c r="C1354" s="38">
        <v>7880</v>
      </c>
      <c r="D1354" s="37" t="str">
        <f t="shared" si="40"/>
        <v>78</v>
      </c>
      <c r="E1354" s="43">
        <v>8</v>
      </c>
      <c r="F1354" s="37" t="str">
        <f>RIGHT('PCC_SNC-AP'!$C1354,1)</f>
        <v>0</v>
      </c>
      <c r="G1354" s="37"/>
      <c r="H1354" s="37"/>
      <c r="I1354" s="52" t="s">
        <v>1053</v>
      </c>
      <c r="J1354" s="41" t="s">
        <v>16</v>
      </c>
      <c r="K1354" s="71"/>
      <c r="L1354" s="41"/>
      <c r="M1354" s="71"/>
    </row>
    <row r="1355" spans="2:13" ht="16.5" customHeight="1" x14ac:dyDescent="0.3">
      <c r="B1355" s="37" t="str">
        <f>IF('PCC_SNC-AP'!$G1355&lt;&gt;"",'PCC_SNC-AP'!$D1355&amp;"."&amp;'PCC_SNC-AP'!$E1355&amp;"."&amp;'PCC_SNC-AP'!$F1355&amp;"."&amp;'PCC_SNC-AP'!$G1355,IF('PCC_SNC-AP'!$F1355&lt;&gt;"",'PCC_SNC-AP'!$D1355&amp;"."&amp;'PCC_SNC-AP'!$E1355&amp;"."&amp;'PCC_SNC-AP'!$F1355,IF('PCC_SNC-AP'!$E1355&lt;&gt;"",'PCC_SNC-AP'!$D1355&amp;"."&amp;'PCC_SNC-AP'!$E1355,IF('PCC_SNC-AP'!$D1355="",LEFT(#REF!,1),'PCC_SNC-AP'!$D1355))))</f>
        <v>78.8.0.1</v>
      </c>
      <c r="C1355" s="38">
        <v>78801</v>
      </c>
      <c r="D1355" s="37" t="str">
        <f t="shared" si="40"/>
        <v>78</v>
      </c>
      <c r="E1355" s="43">
        <v>8</v>
      </c>
      <c r="F1355" s="43">
        <v>0</v>
      </c>
      <c r="G1355" s="37" t="str">
        <f>RIGHT('PCC_SNC-AP'!$C1355,1)</f>
        <v>1</v>
      </c>
      <c r="H1355" s="37"/>
      <c r="I1355" s="69" t="s">
        <v>1054</v>
      </c>
      <c r="J1355" s="41" t="s">
        <v>16</v>
      </c>
      <c r="K1355" s="71"/>
      <c r="L1355" s="41"/>
      <c r="M1355" s="71"/>
    </row>
    <row r="1356" spans="2:13" ht="18" customHeight="1" x14ac:dyDescent="0.3">
      <c r="B1356" s="37" t="str">
        <f>CONCATENATE('PCC_SNC-AP'!$D1356,".",'PCC_SNC-AP'!$E1356,".",'PCC_SNC-AP'!$F1356,".",'PCC_SNC-AP'!$G1356,".",'PCC_SNC-AP'!$H1356)</f>
        <v>78.8.0.1.1</v>
      </c>
      <c r="C1356" s="38">
        <v>788011</v>
      </c>
      <c r="D1356" s="37" t="str">
        <f t="shared" si="40"/>
        <v>78</v>
      </c>
      <c r="E1356" s="43">
        <v>8</v>
      </c>
      <c r="F1356" s="43">
        <v>0</v>
      </c>
      <c r="G1356" s="43">
        <v>1</v>
      </c>
      <c r="H1356" s="37" t="str">
        <f>RIGHT('PCC_SNC-AP'!$C1356,1)</f>
        <v>1</v>
      </c>
      <c r="I1356" s="104" t="s">
        <v>1055</v>
      </c>
      <c r="J1356" s="41" t="s">
        <v>19</v>
      </c>
      <c r="K1356" s="71" t="s">
        <v>864</v>
      </c>
      <c r="L1356" s="41"/>
      <c r="M1356" s="73"/>
    </row>
    <row r="1357" spans="2:13" x14ac:dyDescent="0.3">
      <c r="B1357" s="37" t="str">
        <f>CONCATENATE('PCC_SNC-AP'!$D1357,".",'PCC_SNC-AP'!$E1357,".",'PCC_SNC-AP'!$F1357,".",'PCC_SNC-AP'!$G1357,".",'PCC_SNC-AP'!$H1357)</f>
        <v>78.8.0.1.2</v>
      </c>
      <c r="C1357" s="38">
        <v>788012</v>
      </c>
      <c r="D1357" s="37" t="str">
        <f t="shared" si="40"/>
        <v>78</v>
      </c>
      <c r="E1357" s="43">
        <v>8</v>
      </c>
      <c r="F1357" s="43">
        <v>0</v>
      </c>
      <c r="G1357" s="43">
        <v>1</v>
      </c>
      <c r="H1357" s="37" t="str">
        <f>RIGHT('PCC_SNC-AP'!$C1357,1)</f>
        <v>2</v>
      </c>
      <c r="I1357" s="104" t="s">
        <v>1056</v>
      </c>
      <c r="J1357" s="41" t="s">
        <v>19</v>
      </c>
      <c r="K1357" s="71" t="s">
        <v>864</v>
      </c>
      <c r="L1357" s="41"/>
      <c r="M1357" s="73"/>
    </row>
    <row r="1358" spans="2:13" ht="16.5" customHeight="1" x14ac:dyDescent="0.3">
      <c r="B1358" s="37" t="str">
        <f>CONCATENATE('PCC_SNC-AP'!$D1358,".",'PCC_SNC-AP'!$E1358,".",'PCC_SNC-AP'!$F1358,".",'PCC_SNC-AP'!$G1358,".",'PCC_SNC-AP'!$H1358)</f>
        <v>78.8.0.1.3</v>
      </c>
      <c r="C1358" s="38">
        <v>788013</v>
      </c>
      <c r="D1358" s="37" t="str">
        <f t="shared" si="40"/>
        <v>78</v>
      </c>
      <c r="E1358" s="43">
        <v>8</v>
      </c>
      <c r="F1358" s="43">
        <v>0</v>
      </c>
      <c r="G1358" s="43">
        <v>1</v>
      </c>
      <c r="H1358" s="37" t="str">
        <f>RIGHT('PCC_SNC-AP'!$C1358,1)</f>
        <v>3</v>
      </c>
      <c r="I1358" s="104" t="s">
        <v>1057</v>
      </c>
      <c r="J1358" s="41" t="s">
        <v>19</v>
      </c>
      <c r="K1358" s="71" t="s">
        <v>864</v>
      </c>
      <c r="L1358" s="41"/>
      <c r="M1358" s="73"/>
    </row>
    <row r="1359" spans="2:13" x14ac:dyDescent="0.3">
      <c r="B1359" s="37" t="str">
        <f>CONCATENATE('PCC_SNC-AP'!$D1359,".",'PCC_SNC-AP'!$E1359,".",'PCC_SNC-AP'!$F1359,".",'PCC_SNC-AP'!$G1359,".",'PCC_SNC-AP'!$H1359)</f>
        <v>78.8.0.1.9</v>
      </c>
      <c r="C1359" s="38">
        <v>788019</v>
      </c>
      <c r="D1359" s="37" t="str">
        <f t="shared" si="40"/>
        <v>78</v>
      </c>
      <c r="E1359" s="43">
        <v>8</v>
      </c>
      <c r="F1359" s="43">
        <v>0</v>
      </c>
      <c r="G1359" s="43">
        <v>1</v>
      </c>
      <c r="H1359" s="37" t="str">
        <f>RIGHT('PCC_SNC-AP'!$C1359,1)</f>
        <v>9</v>
      </c>
      <c r="I1359" s="104" t="s">
        <v>1058</v>
      </c>
      <c r="J1359" s="41" t="s">
        <v>19</v>
      </c>
      <c r="K1359" s="71" t="s">
        <v>864</v>
      </c>
      <c r="L1359" s="41"/>
      <c r="M1359" s="73"/>
    </row>
    <row r="1360" spans="2:13" ht="18" customHeight="1" x14ac:dyDescent="0.3">
      <c r="B1360" s="37" t="str">
        <f>IF('PCC_SNC-AP'!$G1360&lt;&gt;"",'PCC_SNC-AP'!$D1360&amp;"."&amp;'PCC_SNC-AP'!$E1360&amp;"."&amp;'PCC_SNC-AP'!$F1360&amp;"."&amp;'PCC_SNC-AP'!$G1360,IF('PCC_SNC-AP'!$F1360&lt;&gt;"",'PCC_SNC-AP'!$D1360&amp;"."&amp;'PCC_SNC-AP'!$E1360&amp;"."&amp;'PCC_SNC-AP'!$F1360,IF('PCC_SNC-AP'!$E1360&lt;&gt;"",'PCC_SNC-AP'!$D1360&amp;"."&amp;'PCC_SNC-AP'!$E1360,IF('PCC_SNC-AP'!$D1360="",LEFT(#REF!,1),'PCC_SNC-AP'!$D1360))))</f>
        <v>78.8.0.2</v>
      </c>
      <c r="C1360" s="38">
        <v>78802</v>
      </c>
      <c r="D1360" s="37" t="str">
        <f t="shared" si="40"/>
        <v>78</v>
      </c>
      <c r="E1360" s="43">
        <v>8</v>
      </c>
      <c r="F1360" s="37">
        <v>0</v>
      </c>
      <c r="G1360" s="37" t="str">
        <f>RIGHT('PCC_SNC-AP'!$C1360,1)</f>
        <v>2</v>
      </c>
      <c r="H1360" s="37"/>
      <c r="I1360" s="69" t="s">
        <v>1059</v>
      </c>
      <c r="J1360" s="41" t="s">
        <v>16</v>
      </c>
      <c r="K1360" s="71"/>
      <c r="L1360" s="41"/>
      <c r="M1360" s="71"/>
    </row>
    <row r="1361" spans="2:13" ht="16.5" customHeight="1" x14ac:dyDescent="0.3">
      <c r="B1361" s="37" t="str">
        <f>CONCATENATE('PCC_SNC-AP'!$D1361,".",'PCC_SNC-AP'!$E1361,".",'PCC_SNC-AP'!$F1361,".",'PCC_SNC-AP'!$G1361,".",'PCC_SNC-AP'!$H1361)</f>
        <v>78.8.0.2.1</v>
      </c>
      <c r="C1361" s="38">
        <v>788021</v>
      </c>
      <c r="D1361" s="37" t="str">
        <f t="shared" si="40"/>
        <v>78</v>
      </c>
      <c r="E1361" s="43">
        <v>8</v>
      </c>
      <c r="F1361" s="37">
        <v>0</v>
      </c>
      <c r="G1361" s="43">
        <v>2</v>
      </c>
      <c r="H1361" s="37" t="str">
        <f>RIGHT('PCC_SNC-AP'!$C1361,1)</f>
        <v>1</v>
      </c>
      <c r="I1361" s="104" t="s">
        <v>1060</v>
      </c>
      <c r="J1361" s="41" t="s">
        <v>19</v>
      </c>
      <c r="K1361" s="71" t="s">
        <v>864</v>
      </c>
      <c r="L1361" s="41"/>
      <c r="M1361" s="73"/>
    </row>
    <row r="1362" spans="2:13" ht="18" customHeight="1" x14ac:dyDescent="0.3">
      <c r="B1362" s="37" t="str">
        <f>CONCATENATE('PCC_SNC-AP'!$D1362,".",'PCC_SNC-AP'!$E1362,".",'PCC_SNC-AP'!$F1362,".",'PCC_SNC-AP'!$G1362,".",'PCC_SNC-AP'!$H1362)</f>
        <v>78.8.0.2.9</v>
      </c>
      <c r="C1362" s="38">
        <v>788029</v>
      </c>
      <c r="D1362" s="37" t="str">
        <f t="shared" si="40"/>
        <v>78</v>
      </c>
      <c r="E1362" s="43">
        <v>8</v>
      </c>
      <c r="F1362" s="37">
        <v>0</v>
      </c>
      <c r="G1362" s="43">
        <v>2</v>
      </c>
      <c r="H1362" s="37" t="str">
        <f>RIGHT('PCC_SNC-AP'!$C1362,1)</f>
        <v>9</v>
      </c>
      <c r="I1362" s="104" t="s">
        <v>1061</v>
      </c>
      <c r="J1362" s="41" t="s">
        <v>19</v>
      </c>
      <c r="K1362" s="71" t="s">
        <v>864</v>
      </c>
      <c r="L1362" s="41"/>
      <c r="M1362" s="73"/>
    </row>
    <row r="1363" spans="2:13" x14ac:dyDescent="0.3">
      <c r="B1363" s="37" t="str">
        <f>IF('PCC_SNC-AP'!$G1363&lt;&gt;"",'PCC_SNC-AP'!$D1363&amp;"."&amp;'PCC_SNC-AP'!$E1363&amp;"."&amp;'PCC_SNC-AP'!$F1363&amp;"."&amp;'PCC_SNC-AP'!$G1363,IF('PCC_SNC-AP'!$F1363&lt;&gt;"",'PCC_SNC-AP'!$D1363&amp;"."&amp;'PCC_SNC-AP'!$E1363&amp;"."&amp;'PCC_SNC-AP'!$F1363,IF('PCC_SNC-AP'!$E1363&lt;&gt;"",'PCC_SNC-AP'!$D1363&amp;"."&amp;'PCC_SNC-AP'!$E1363,IF('PCC_SNC-AP'!$D1363="",LEFT(#REF!,1),'PCC_SNC-AP'!$D1363))))</f>
        <v>78.8.1</v>
      </c>
      <c r="C1363" s="38">
        <v>7881</v>
      </c>
      <c r="D1363" s="37" t="str">
        <f t="shared" si="40"/>
        <v>78</v>
      </c>
      <c r="E1363" s="43">
        <v>8</v>
      </c>
      <c r="F1363" s="37" t="str">
        <f>RIGHT('PCC_SNC-AP'!$C1363,1)</f>
        <v>1</v>
      </c>
      <c r="G1363" s="37"/>
      <c r="H1363" s="37"/>
      <c r="I1363" s="52" t="s">
        <v>881</v>
      </c>
      <c r="J1363" s="41" t="s">
        <v>16</v>
      </c>
      <c r="K1363" s="71"/>
      <c r="L1363" s="41"/>
      <c r="M1363" s="71"/>
    </row>
    <row r="1364" spans="2:13" ht="16.5" customHeight="1" x14ac:dyDescent="0.3">
      <c r="B1364" s="37" t="str">
        <f>IF('PCC_SNC-AP'!$G1364&lt;&gt;"",'PCC_SNC-AP'!$D1364&amp;"."&amp;'PCC_SNC-AP'!$E1364&amp;"."&amp;'PCC_SNC-AP'!$F1364&amp;"."&amp;'PCC_SNC-AP'!$G1364,IF('PCC_SNC-AP'!$F1364&lt;&gt;"",'PCC_SNC-AP'!$D1364&amp;"."&amp;'PCC_SNC-AP'!$E1364&amp;"."&amp;'PCC_SNC-AP'!$F1364,IF('PCC_SNC-AP'!$E1364&lt;&gt;"",'PCC_SNC-AP'!$D1364&amp;"."&amp;'PCC_SNC-AP'!$E1364,IF('PCC_SNC-AP'!$D1364="",LEFT(#REF!,1),'PCC_SNC-AP'!$D1364))))</f>
        <v>78.8.1.1</v>
      </c>
      <c r="C1364" s="38">
        <v>78811</v>
      </c>
      <c r="D1364" s="37" t="str">
        <f t="shared" si="40"/>
        <v>78</v>
      </c>
      <c r="E1364" s="43">
        <v>8</v>
      </c>
      <c r="F1364" s="43">
        <v>1</v>
      </c>
      <c r="G1364" s="37" t="str">
        <f>RIGHT('PCC_SNC-AP'!$C1364,1)</f>
        <v>1</v>
      </c>
      <c r="H1364" s="37"/>
      <c r="I1364" s="105" t="s">
        <v>1107</v>
      </c>
      <c r="J1364" s="41" t="s">
        <v>16</v>
      </c>
      <c r="K1364" s="71"/>
      <c r="L1364" s="41"/>
      <c r="M1364" s="71"/>
    </row>
    <row r="1365" spans="2:13" ht="18" customHeight="1" x14ac:dyDescent="0.3">
      <c r="B1365" s="37" t="str">
        <f>CONCATENATE('PCC_SNC-AP'!$D1365,".",'PCC_SNC-AP'!$E1365,".",'PCC_SNC-AP'!$F1365,".",'PCC_SNC-AP'!$G1365,".",'PCC_SNC-AP'!$H1365)</f>
        <v>78.8.1.1.1</v>
      </c>
      <c r="C1365" s="38">
        <v>788111</v>
      </c>
      <c r="D1365" s="37" t="str">
        <f t="shared" si="40"/>
        <v>78</v>
      </c>
      <c r="E1365" s="43">
        <v>8</v>
      </c>
      <c r="F1365" s="43">
        <v>1</v>
      </c>
      <c r="G1365" s="43">
        <v>1</v>
      </c>
      <c r="H1365" s="37" t="str">
        <f>RIGHT('PCC_SNC-AP'!$C1365,1)</f>
        <v>1</v>
      </c>
      <c r="I1365" s="104" t="s">
        <v>883</v>
      </c>
      <c r="J1365" s="41" t="s">
        <v>19</v>
      </c>
      <c r="K1365" s="71" t="s">
        <v>864</v>
      </c>
      <c r="L1365" s="41"/>
      <c r="M1365" s="73"/>
    </row>
    <row r="1366" spans="2:13" ht="18" customHeight="1" x14ac:dyDescent="0.3">
      <c r="B1366" s="37" t="str">
        <f>CONCATENATE('PCC_SNC-AP'!$D1366,".",'PCC_SNC-AP'!$E1366,".",'PCC_SNC-AP'!$F1366,".",'PCC_SNC-AP'!$G1366,".",'PCC_SNC-AP'!$H1366)</f>
        <v>78.8.1.1.2</v>
      </c>
      <c r="C1366" s="38">
        <v>788112</v>
      </c>
      <c r="D1366" s="37" t="str">
        <f t="shared" si="40"/>
        <v>78</v>
      </c>
      <c r="E1366" s="43">
        <v>8</v>
      </c>
      <c r="F1366" s="43">
        <v>1</v>
      </c>
      <c r="G1366" s="43">
        <v>1</v>
      </c>
      <c r="H1366" s="37" t="str">
        <f>RIGHT('PCC_SNC-AP'!$C1366,1)</f>
        <v>2</v>
      </c>
      <c r="I1366" s="104" t="s">
        <v>884</v>
      </c>
      <c r="J1366" s="41" t="s">
        <v>19</v>
      </c>
      <c r="K1366" s="71" t="s">
        <v>864</v>
      </c>
      <c r="L1366" s="41"/>
      <c r="M1366" s="73"/>
    </row>
    <row r="1367" spans="2:13" ht="16.5" customHeight="1" x14ac:dyDescent="0.3">
      <c r="B1367" s="37" t="str">
        <f>CONCATENATE('PCC_SNC-AP'!$D1367,".",'PCC_SNC-AP'!$E1367,".",'PCC_SNC-AP'!$F1367,".",'PCC_SNC-AP'!$G1367,".",'PCC_SNC-AP'!$H1367)</f>
        <v>78.8.1.1.3</v>
      </c>
      <c r="C1367" s="38">
        <v>788113</v>
      </c>
      <c r="D1367" s="37" t="str">
        <f t="shared" si="40"/>
        <v>78</v>
      </c>
      <c r="E1367" s="43">
        <v>8</v>
      </c>
      <c r="F1367" s="43">
        <v>1</v>
      </c>
      <c r="G1367" s="43">
        <v>1</v>
      </c>
      <c r="H1367" s="37" t="str">
        <f>RIGHT('PCC_SNC-AP'!$C1367,1)</f>
        <v>3</v>
      </c>
      <c r="I1367" s="104" t="s">
        <v>885</v>
      </c>
      <c r="J1367" s="41" t="s">
        <v>19</v>
      </c>
      <c r="K1367" s="71" t="s">
        <v>864</v>
      </c>
      <c r="L1367" s="41"/>
      <c r="M1367" s="73"/>
    </row>
    <row r="1368" spans="2:13" ht="18" customHeight="1" x14ac:dyDescent="0.3">
      <c r="B1368" s="37" t="str">
        <f>CONCATENATE('PCC_SNC-AP'!$D1368,".",'PCC_SNC-AP'!$E1368,".",'PCC_SNC-AP'!$F1368,".",'PCC_SNC-AP'!$G1368,".",'PCC_SNC-AP'!$H1368)</f>
        <v>78.8.1.1.4</v>
      </c>
      <c r="C1368" s="38">
        <v>788114</v>
      </c>
      <c r="D1368" s="37" t="str">
        <f t="shared" si="40"/>
        <v>78</v>
      </c>
      <c r="E1368" s="43">
        <v>8</v>
      </c>
      <c r="F1368" s="43">
        <v>1</v>
      </c>
      <c r="G1368" s="43">
        <v>1</v>
      </c>
      <c r="H1368" s="37" t="str">
        <f>RIGHT('PCC_SNC-AP'!$C1368,1)</f>
        <v>4</v>
      </c>
      <c r="I1368" s="104" t="s">
        <v>887</v>
      </c>
      <c r="J1368" s="41" t="s">
        <v>19</v>
      </c>
      <c r="K1368" s="71" t="s">
        <v>864</v>
      </c>
      <c r="L1368" s="41"/>
      <c r="M1368" s="73"/>
    </row>
    <row r="1369" spans="2:13" ht="18" customHeight="1" x14ac:dyDescent="0.3">
      <c r="B1369" s="37" t="str">
        <f>CONCATENATE('PCC_SNC-AP'!$D1369,".",'PCC_SNC-AP'!$E1369,".",'PCC_SNC-AP'!$F1369,".",'PCC_SNC-AP'!$G1369,".",'PCC_SNC-AP'!$H1369)</f>
        <v>78.8.1.1.5</v>
      </c>
      <c r="C1369" s="38">
        <v>788115</v>
      </c>
      <c r="D1369" s="37" t="str">
        <f t="shared" si="40"/>
        <v>78</v>
      </c>
      <c r="E1369" s="43">
        <v>8</v>
      </c>
      <c r="F1369" s="43">
        <v>1</v>
      </c>
      <c r="G1369" s="43">
        <v>1</v>
      </c>
      <c r="H1369" s="37" t="str">
        <f>RIGHT('PCC_SNC-AP'!$C1369,1)</f>
        <v>5</v>
      </c>
      <c r="I1369" s="104" t="s">
        <v>888</v>
      </c>
      <c r="J1369" s="41" t="s">
        <v>19</v>
      </c>
      <c r="K1369" s="71" t="s">
        <v>864</v>
      </c>
      <c r="L1369" s="41"/>
      <c r="M1369" s="73"/>
    </row>
    <row r="1370" spans="2:13" ht="16.5" customHeight="1" x14ac:dyDescent="0.3">
      <c r="B1370" s="37" t="str">
        <f>CONCATENATE('PCC_SNC-AP'!$D1370,".",'PCC_SNC-AP'!$E1370,".",'PCC_SNC-AP'!$F1370,".",'PCC_SNC-AP'!$G1370,".",'PCC_SNC-AP'!$H1370)</f>
        <v>78.8.1.1.6</v>
      </c>
      <c r="C1370" s="38">
        <v>788116</v>
      </c>
      <c r="D1370" s="37" t="str">
        <f t="shared" si="40"/>
        <v>78</v>
      </c>
      <c r="E1370" s="43">
        <v>8</v>
      </c>
      <c r="F1370" s="43">
        <v>1</v>
      </c>
      <c r="G1370" s="43">
        <v>1</v>
      </c>
      <c r="H1370" s="37" t="str">
        <f>RIGHT('PCC_SNC-AP'!$C1370,1)</f>
        <v>6</v>
      </c>
      <c r="I1370" s="104" t="s">
        <v>889</v>
      </c>
      <c r="J1370" s="41" t="s">
        <v>19</v>
      </c>
      <c r="K1370" s="71" t="s">
        <v>864</v>
      </c>
      <c r="L1370" s="41"/>
      <c r="M1370" s="73"/>
    </row>
    <row r="1371" spans="2:13" ht="18" customHeight="1" x14ac:dyDescent="0.3">
      <c r="B1371" s="37" t="str">
        <f>CONCATENATE('PCC_SNC-AP'!$D1371,".",'PCC_SNC-AP'!$E1371,".",'PCC_SNC-AP'!$F1371,".",'PCC_SNC-AP'!$G1371,".",'PCC_SNC-AP'!$H1371)</f>
        <v>78.8.1.1.7</v>
      </c>
      <c r="C1371" s="38">
        <v>788117</v>
      </c>
      <c r="D1371" s="37" t="str">
        <f t="shared" si="40"/>
        <v>78</v>
      </c>
      <c r="E1371" s="43">
        <v>8</v>
      </c>
      <c r="F1371" s="43">
        <v>1</v>
      </c>
      <c r="G1371" s="43">
        <v>1</v>
      </c>
      <c r="H1371" s="37" t="str">
        <f>RIGHT('PCC_SNC-AP'!$C1371,1)</f>
        <v>7</v>
      </c>
      <c r="I1371" s="104" t="s">
        <v>890</v>
      </c>
      <c r="J1371" s="41" t="s">
        <v>19</v>
      </c>
      <c r="K1371" s="71" t="s">
        <v>864</v>
      </c>
      <c r="L1371" s="41"/>
      <c r="M1371" s="73"/>
    </row>
    <row r="1372" spans="2:13" ht="18" customHeight="1" x14ac:dyDescent="0.3">
      <c r="B1372" s="37" t="str">
        <f>CONCATENATE('PCC_SNC-AP'!$D1372,".",'PCC_SNC-AP'!$E1372,".",'PCC_SNC-AP'!$F1372,".",'PCC_SNC-AP'!$G1372,".",'PCC_SNC-AP'!$H1372)</f>
        <v>78.8.1.1.9</v>
      </c>
      <c r="C1372" s="38">
        <v>788119</v>
      </c>
      <c r="D1372" s="37" t="str">
        <f t="shared" si="40"/>
        <v>78</v>
      </c>
      <c r="E1372" s="43">
        <v>8</v>
      </c>
      <c r="F1372" s="43">
        <v>1</v>
      </c>
      <c r="G1372" s="43">
        <v>1</v>
      </c>
      <c r="H1372" s="37" t="str">
        <f>RIGHT('PCC_SNC-AP'!$C1372,1)</f>
        <v>9</v>
      </c>
      <c r="I1372" s="104" t="s">
        <v>283</v>
      </c>
      <c r="J1372" s="41" t="s">
        <v>19</v>
      </c>
      <c r="K1372" s="71" t="s">
        <v>864</v>
      </c>
      <c r="L1372" s="41"/>
      <c r="M1372" s="73"/>
    </row>
    <row r="1373" spans="2:13" ht="16.5" customHeight="1" x14ac:dyDescent="0.3">
      <c r="B1373" s="37" t="str">
        <f>IF('PCC_SNC-AP'!$G1373&lt;&gt;"",'PCC_SNC-AP'!$D1373&amp;"."&amp;'PCC_SNC-AP'!$E1373&amp;"."&amp;'PCC_SNC-AP'!$F1373&amp;"."&amp;'PCC_SNC-AP'!$G1373,IF('PCC_SNC-AP'!$F1373&lt;&gt;"",'PCC_SNC-AP'!$D1373&amp;"."&amp;'PCC_SNC-AP'!$E1373&amp;"."&amp;'PCC_SNC-AP'!$F1373,IF('PCC_SNC-AP'!$E1373&lt;&gt;"",'PCC_SNC-AP'!$D1373&amp;"."&amp;'PCC_SNC-AP'!$E1373,IF('PCC_SNC-AP'!$D1373="",LEFT(#REF!,1),'PCC_SNC-AP'!$D1373))))</f>
        <v>78.8.1.2</v>
      </c>
      <c r="C1373" s="38">
        <v>78812</v>
      </c>
      <c r="D1373" s="37" t="str">
        <f t="shared" si="40"/>
        <v>78</v>
      </c>
      <c r="E1373" s="43">
        <v>8</v>
      </c>
      <c r="F1373" s="43">
        <v>1</v>
      </c>
      <c r="G1373" s="37" t="str">
        <f>RIGHT('PCC_SNC-AP'!$C1373,1)</f>
        <v>2</v>
      </c>
      <c r="H1373" s="37"/>
      <c r="I1373" s="105" t="s">
        <v>1106</v>
      </c>
      <c r="J1373" s="41" t="s">
        <v>16</v>
      </c>
      <c r="K1373" s="71"/>
      <c r="L1373" s="41"/>
      <c r="M1373" s="71"/>
    </row>
    <row r="1374" spans="2:13" ht="18" customHeight="1" x14ac:dyDescent="0.3">
      <c r="B1374" s="37" t="str">
        <f>CONCATENATE('PCC_SNC-AP'!$D1374,".",'PCC_SNC-AP'!$E1374,".",'PCC_SNC-AP'!$F1374,".",'PCC_SNC-AP'!$G1374,".",'PCC_SNC-AP'!$H1374)</f>
        <v>78.8.1.2.01</v>
      </c>
      <c r="C1374" s="38">
        <v>7881201</v>
      </c>
      <c r="D1374" s="37" t="str">
        <f t="shared" si="40"/>
        <v>78</v>
      </c>
      <c r="E1374" s="43">
        <v>8</v>
      </c>
      <c r="F1374" s="43">
        <v>1</v>
      </c>
      <c r="G1374" s="43">
        <v>2</v>
      </c>
      <c r="H1374" s="37" t="str">
        <f>RIGHT('PCC_SNC-AP'!$C1374,2)</f>
        <v>01</v>
      </c>
      <c r="I1374" s="106" t="s">
        <v>893</v>
      </c>
      <c r="J1374" s="41" t="s">
        <v>19</v>
      </c>
      <c r="K1374" s="71" t="s">
        <v>864</v>
      </c>
      <c r="L1374" s="41"/>
      <c r="M1374" s="73"/>
    </row>
    <row r="1375" spans="2:13" ht="18" customHeight="1" x14ac:dyDescent="0.3">
      <c r="B1375" s="37" t="str">
        <f>CONCATENATE('PCC_SNC-AP'!$D1375,".",'PCC_SNC-AP'!$E1375,".",'PCC_SNC-AP'!$F1375,".",'PCC_SNC-AP'!$G1375,".",'PCC_SNC-AP'!$H1375)</f>
        <v>78.8.1.2.02</v>
      </c>
      <c r="C1375" s="38">
        <v>7881202</v>
      </c>
      <c r="D1375" s="37" t="str">
        <f t="shared" si="40"/>
        <v>78</v>
      </c>
      <c r="E1375" s="43">
        <v>8</v>
      </c>
      <c r="F1375" s="43">
        <v>1</v>
      </c>
      <c r="G1375" s="43">
        <v>2</v>
      </c>
      <c r="H1375" s="37" t="str">
        <f>RIGHT('PCC_SNC-AP'!$C1375,2)</f>
        <v>02</v>
      </c>
      <c r="I1375" s="106" t="s">
        <v>892</v>
      </c>
      <c r="J1375" s="41" t="s">
        <v>19</v>
      </c>
      <c r="K1375" s="71" t="s">
        <v>864</v>
      </c>
      <c r="L1375" s="41"/>
      <c r="M1375" s="73"/>
    </row>
    <row r="1376" spans="2:13" ht="16.5" customHeight="1" x14ac:dyDescent="0.3">
      <c r="B1376" s="37" t="str">
        <f>CONCATENATE('PCC_SNC-AP'!$D1376,".",'PCC_SNC-AP'!$E1376,".",'PCC_SNC-AP'!$F1376,".",'PCC_SNC-AP'!$G1376,".",'PCC_SNC-AP'!$H1376)</f>
        <v>78.8.1.2.03</v>
      </c>
      <c r="C1376" s="38">
        <v>7881203</v>
      </c>
      <c r="D1376" s="37" t="str">
        <f t="shared" si="40"/>
        <v>78</v>
      </c>
      <c r="E1376" s="43">
        <v>8</v>
      </c>
      <c r="F1376" s="43">
        <v>1</v>
      </c>
      <c r="G1376" s="43">
        <v>2</v>
      </c>
      <c r="H1376" s="37" t="str">
        <f>RIGHT('PCC_SNC-AP'!$C1376,2)</f>
        <v>03</v>
      </c>
      <c r="I1376" s="106" t="s">
        <v>894</v>
      </c>
      <c r="J1376" s="41" t="s">
        <v>19</v>
      </c>
      <c r="K1376" s="71" t="s">
        <v>864</v>
      </c>
      <c r="L1376" s="41"/>
      <c r="M1376" s="73"/>
    </row>
    <row r="1377" spans="2:13" x14ac:dyDescent="0.3">
      <c r="B1377" s="37" t="str">
        <f>CONCATENATE('PCC_SNC-AP'!$D1377,".",'PCC_SNC-AP'!$E1377,".",'PCC_SNC-AP'!$F1377,".",'PCC_SNC-AP'!$G1377,".",'PCC_SNC-AP'!$H1377)</f>
        <v>78.8.1.2.04</v>
      </c>
      <c r="C1377" s="38">
        <v>7881204</v>
      </c>
      <c r="D1377" s="37" t="str">
        <f t="shared" si="40"/>
        <v>78</v>
      </c>
      <c r="E1377" s="43">
        <v>8</v>
      </c>
      <c r="F1377" s="43">
        <v>1</v>
      </c>
      <c r="G1377" s="43">
        <v>2</v>
      </c>
      <c r="H1377" s="37" t="str">
        <f>RIGHT('PCC_SNC-AP'!$C1377,2)</f>
        <v>04</v>
      </c>
      <c r="I1377" s="106" t="s">
        <v>895</v>
      </c>
      <c r="J1377" s="41" t="s">
        <v>19</v>
      </c>
      <c r="K1377" s="71" t="s">
        <v>864</v>
      </c>
      <c r="L1377" s="41"/>
      <c r="M1377" s="73"/>
    </row>
    <row r="1378" spans="2:13" ht="18" customHeight="1" x14ac:dyDescent="0.3">
      <c r="B1378" s="37" t="str">
        <f>CONCATENATE('PCC_SNC-AP'!$D1378,".",'PCC_SNC-AP'!$E1378,".",'PCC_SNC-AP'!$F1378,".",'PCC_SNC-AP'!$G1378,".",'PCC_SNC-AP'!$H1378)</f>
        <v>78.8.1.2.05</v>
      </c>
      <c r="C1378" s="38">
        <v>7881205</v>
      </c>
      <c r="D1378" s="37" t="str">
        <f t="shared" si="40"/>
        <v>78</v>
      </c>
      <c r="E1378" s="43">
        <v>8</v>
      </c>
      <c r="F1378" s="43">
        <v>1</v>
      </c>
      <c r="G1378" s="43">
        <v>2</v>
      </c>
      <c r="H1378" s="37" t="str">
        <f>RIGHT('PCC_SNC-AP'!$C1378,2)</f>
        <v>05</v>
      </c>
      <c r="I1378" s="106" t="s">
        <v>896</v>
      </c>
      <c r="J1378" s="41" t="s">
        <v>19</v>
      </c>
      <c r="K1378" s="71" t="s">
        <v>864</v>
      </c>
      <c r="L1378" s="41"/>
      <c r="M1378" s="73"/>
    </row>
    <row r="1379" spans="2:13" ht="16.5" customHeight="1" x14ac:dyDescent="0.3">
      <c r="B1379" s="37" t="str">
        <f>CONCATENATE('PCC_SNC-AP'!$D1379,".",'PCC_SNC-AP'!$E1379,".",'PCC_SNC-AP'!$F1379,".",'PCC_SNC-AP'!$G1379,".",'PCC_SNC-AP'!$H1379)</f>
        <v>78.8.1.2.06</v>
      </c>
      <c r="C1379" s="38">
        <v>7881206</v>
      </c>
      <c r="D1379" s="37" t="str">
        <f t="shared" si="40"/>
        <v>78</v>
      </c>
      <c r="E1379" s="43">
        <v>8</v>
      </c>
      <c r="F1379" s="43">
        <v>1</v>
      </c>
      <c r="G1379" s="43">
        <v>2</v>
      </c>
      <c r="H1379" s="37" t="str">
        <f>RIGHT('PCC_SNC-AP'!$C1379,2)</f>
        <v>06</v>
      </c>
      <c r="I1379" s="106" t="s">
        <v>1062</v>
      </c>
      <c r="J1379" s="41" t="s">
        <v>19</v>
      </c>
      <c r="K1379" s="71" t="s">
        <v>864</v>
      </c>
      <c r="L1379" s="41"/>
      <c r="M1379" s="73"/>
    </row>
    <row r="1380" spans="2:13" ht="18" customHeight="1" x14ac:dyDescent="0.3">
      <c r="B1380" s="37" t="str">
        <f>CONCATENATE('PCC_SNC-AP'!$D1380,".",'PCC_SNC-AP'!$E1380,".",'PCC_SNC-AP'!$F1380,".",'PCC_SNC-AP'!$G1380,".",'PCC_SNC-AP'!$H1380)</f>
        <v>78.8.1.2.07</v>
      </c>
      <c r="C1380" s="38">
        <v>7881207</v>
      </c>
      <c r="D1380" s="37" t="str">
        <f t="shared" si="40"/>
        <v>78</v>
      </c>
      <c r="E1380" s="43">
        <v>8</v>
      </c>
      <c r="F1380" s="43">
        <v>1</v>
      </c>
      <c r="G1380" s="43">
        <v>2</v>
      </c>
      <c r="H1380" s="37" t="str">
        <f>RIGHT('PCC_SNC-AP'!$C1380,2)</f>
        <v>07</v>
      </c>
      <c r="I1380" s="106" t="s">
        <v>1063</v>
      </c>
      <c r="J1380" s="41" t="s">
        <v>19</v>
      </c>
      <c r="K1380" s="71" t="s">
        <v>864</v>
      </c>
      <c r="L1380" s="41"/>
      <c r="M1380" s="73"/>
    </row>
    <row r="1381" spans="2:13" x14ac:dyDescent="0.3">
      <c r="B1381" s="37" t="str">
        <f>CONCATENATE('PCC_SNC-AP'!$D1381,".",'PCC_SNC-AP'!$E1381,".",'PCC_SNC-AP'!$F1381,".",'PCC_SNC-AP'!$G1381,".",'PCC_SNC-AP'!$H1381)</f>
        <v>78.8.1.2.08</v>
      </c>
      <c r="C1381" s="38">
        <v>7881208</v>
      </c>
      <c r="D1381" s="37" t="str">
        <f t="shared" si="40"/>
        <v>78</v>
      </c>
      <c r="E1381" s="43">
        <v>8</v>
      </c>
      <c r="F1381" s="43">
        <v>1</v>
      </c>
      <c r="G1381" s="43">
        <v>2</v>
      </c>
      <c r="H1381" s="37" t="str">
        <f>RIGHT('PCC_SNC-AP'!$C1381,2)</f>
        <v>08</v>
      </c>
      <c r="I1381" s="106" t="s">
        <v>940</v>
      </c>
      <c r="J1381" s="41" t="s">
        <v>19</v>
      </c>
      <c r="K1381" s="71" t="s">
        <v>864</v>
      </c>
      <c r="L1381" s="41"/>
      <c r="M1381" s="73"/>
    </row>
    <row r="1382" spans="2:13" ht="16.5" customHeight="1" x14ac:dyDescent="0.3">
      <c r="B1382" s="37" t="str">
        <f>CONCATENATE('PCC_SNC-AP'!$D1382,".",'PCC_SNC-AP'!$E1382,".",'PCC_SNC-AP'!$F1382,".",'PCC_SNC-AP'!$G1382,".",'PCC_SNC-AP'!$H1382)</f>
        <v>78.8.1.2.09</v>
      </c>
      <c r="C1382" s="38">
        <v>7881209</v>
      </c>
      <c r="D1382" s="37" t="str">
        <f t="shared" si="40"/>
        <v>78</v>
      </c>
      <c r="E1382" s="43">
        <v>8</v>
      </c>
      <c r="F1382" s="43">
        <v>1</v>
      </c>
      <c r="G1382" s="43">
        <v>2</v>
      </c>
      <c r="H1382" s="37" t="str">
        <f>RIGHT('PCC_SNC-AP'!$C1382,2)</f>
        <v>09</v>
      </c>
      <c r="I1382" s="106" t="s">
        <v>941</v>
      </c>
      <c r="J1382" s="41" t="s">
        <v>19</v>
      </c>
      <c r="K1382" s="71" t="s">
        <v>864</v>
      </c>
      <c r="L1382" s="41"/>
      <c r="M1382" s="73"/>
    </row>
    <row r="1383" spans="2:13" ht="18" customHeight="1" x14ac:dyDescent="0.3">
      <c r="B1383" s="37" t="str">
        <f>CONCATENATE('PCC_SNC-AP'!$D1383,".",'PCC_SNC-AP'!$E1383,".",'PCC_SNC-AP'!$F1383,".",'PCC_SNC-AP'!$G1383,".",'PCC_SNC-AP'!$H1383)</f>
        <v>78.8.1.2.99</v>
      </c>
      <c r="C1383" s="38">
        <v>7881299</v>
      </c>
      <c r="D1383" s="37" t="str">
        <f t="shared" si="40"/>
        <v>78</v>
      </c>
      <c r="E1383" s="43">
        <v>8</v>
      </c>
      <c r="F1383" s="43">
        <v>1</v>
      </c>
      <c r="G1383" s="43">
        <v>2</v>
      </c>
      <c r="H1383" s="37" t="str">
        <f>RIGHT('PCC_SNC-AP'!$C1383,2)</f>
        <v>99</v>
      </c>
      <c r="I1383" s="106" t="s">
        <v>283</v>
      </c>
      <c r="J1383" s="41" t="s">
        <v>19</v>
      </c>
      <c r="K1383" s="71" t="s">
        <v>864</v>
      </c>
      <c r="L1383" s="41"/>
      <c r="M1383" s="73"/>
    </row>
    <row r="1384" spans="2:13" x14ac:dyDescent="0.3">
      <c r="B1384" s="37" t="str">
        <f>IF('PCC_SNC-AP'!$G1384&lt;&gt;"",'PCC_SNC-AP'!$D1384&amp;"."&amp;'PCC_SNC-AP'!$E1384&amp;"."&amp;'PCC_SNC-AP'!$F1384&amp;"."&amp;'PCC_SNC-AP'!$G1384,IF('PCC_SNC-AP'!$F1384&lt;&gt;"",'PCC_SNC-AP'!$D1384&amp;"."&amp;'PCC_SNC-AP'!$E1384&amp;"."&amp;'PCC_SNC-AP'!$F1384,IF('PCC_SNC-AP'!$E1384&lt;&gt;"",'PCC_SNC-AP'!$D1384&amp;"."&amp;'PCC_SNC-AP'!$E1384,IF('PCC_SNC-AP'!$D1384="",LEFT(#REF!,1),'PCC_SNC-AP'!$D1384))))</f>
        <v>78.8.1.3</v>
      </c>
      <c r="C1384" s="38">
        <v>78813</v>
      </c>
      <c r="D1384" s="37" t="str">
        <f t="shared" si="40"/>
        <v>78</v>
      </c>
      <c r="E1384" s="43">
        <v>8</v>
      </c>
      <c r="F1384" s="43">
        <v>1</v>
      </c>
      <c r="G1384" s="37" t="str">
        <f>RIGHT('PCC_SNC-AP'!$C1384,1)</f>
        <v>3</v>
      </c>
      <c r="H1384" s="37"/>
      <c r="I1384" s="69" t="s">
        <v>1064</v>
      </c>
      <c r="J1384" s="41" t="s">
        <v>19</v>
      </c>
      <c r="K1384" s="71" t="s">
        <v>864</v>
      </c>
      <c r="L1384" s="41"/>
      <c r="M1384" s="73"/>
    </row>
    <row r="1385" spans="2:13" ht="16.5" customHeight="1" x14ac:dyDescent="0.3">
      <c r="B1385" s="37" t="str">
        <f>IF('PCC_SNC-AP'!$G1385&lt;&gt;"",'PCC_SNC-AP'!$D1385&amp;"."&amp;'PCC_SNC-AP'!$E1385&amp;"."&amp;'PCC_SNC-AP'!$F1385&amp;"."&amp;'PCC_SNC-AP'!$G1385,IF('PCC_SNC-AP'!$F1385&lt;&gt;"",'PCC_SNC-AP'!$D1385&amp;"."&amp;'PCC_SNC-AP'!$E1385&amp;"."&amp;'PCC_SNC-AP'!$F1385,IF('PCC_SNC-AP'!$E1385&lt;&gt;"",'PCC_SNC-AP'!$D1385&amp;"."&amp;'PCC_SNC-AP'!$E1385,IF('PCC_SNC-AP'!$D1385="",LEFT(#REF!,1),'PCC_SNC-AP'!$D1385))))</f>
        <v>78.8.1.4</v>
      </c>
      <c r="C1385" s="38">
        <v>78814</v>
      </c>
      <c r="D1385" s="37" t="str">
        <f t="shared" si="40"/>
        <v>78</v>
      </c>
      <c r="E1385" s="43">
        <v>8</v>
      </c>
      <c r="F1385" s="43">
        <v>1</v>
      </c>
      <c r="G1385" s="37" t="str">
        <f>RIGHT('PCC_SNC-AP'!$C1385,1)</f>
        <v>4</v>
      </c>
      <c r="H1385" s="37"/>
      <c r="I1385" s="69" t="s">
        <v>1065</v>
      </c>
      <c r="J1385" s="41" t="s">
        <v>19</v>
      </c>
      <c r="K1385" s="71" t="s">
        <v>864</v>
      </c>
      <c r="L1385" s="41"/>
      <c r="M1385" s="73"/>
    </row>
    <row r="1386" spans="2:13" ht="18" customHeight="1" x14ac:dyDescent="0.3">
      <c r="B1386" s="37" t="str">
        <f>IF('PCC_SNC-AP'!$G1386&lt;&gt;"",'PCC_SNC-AP'!$D1386&amp;"."&amp;'PCC_SNC-AP'!$E1386&amp;"."&amp;'PCC_SNC-AP'!$F1386&amp;"."&amp;'PCC_SNC-AP'!$G1386,IF('PCC_SNC-AP'!$F1386&lt;&gt;"",'PCC_SNC-AP'!$D1386&amp;"."&amp;'PCC_SNC-AP'!$E1386&amp;"."&amp;'PCC_SNC-AP'!$F1386,IF('PCC_SNC-AP'!$E1386&lt;&gt;"",'PCC_SNC-AP'!$D1386&amp;"."&amp;'PCC_SNC-AP'!$E1386,IF('PCC_SNC-AP'!$D1386="",LEFT(#REF!,1),'PCC_SNC-AP'!$D1386))))</f>
        <v>78.8.1.8</v>
      </c>
      <c r="C1386" s="38">
        <v>78818</v>
      </c>
      <c r="D1386" s="37" t="str">
        <f t="shared" si="40"/>
        <v>78</v>
      </c>
      <c r="E1386" s="43">
        <v>8</v>
      </c>
      <c r="F1386" s="43">
        <v>1</v>
      </c>
      <c r="G1386" s="37" t="str">
        <f>RIGHT('PCC_SNC-AP'!$C1386,1)</f>
        <v>8</v>
      </c>
      <c r="H1386" s="37"/>
      <c r="I1386" s="69" t="s">
        <v>1066</v>
      </c>
      <c r="J1386" s="41" t="s">
        <v>19</v>
      </c>
      <c r="K1386" s="71" t="s">
        <v>864</v>
      </c>
      <c r="L1386" s="41"/>
      <c r="M1386" s="73"/>
    </row>
    <row r="1387" spans="2:13" ht="18" customHeight="1" x14ac:dyDescent="0.3">
      <c r="B1387" s="37" t="str">
        <f>IF('PCC_SNC-AP'!$G1387&lt;&gt;"",'PCC_SNC-AP'!$D1387&amp;"."&amp;'PCC_SNC-AP'!$E1387&amp;"."&amp;'PCC_SNC-AP'!$F1387&amp;"."&amp;'PCC_SNC-AP'!$G1387,IF('PCC_SNC-AP'!$F1387&lt;&gt;"",'PCC_SNC-AP'!$D1387&amp;"."&amp;'PCC_SNC-AP'!$E1387&amp;"."&amp;'PCC_SNC-AP'!$F1387,IF('PCC_SNC-AP'!$E1387&lt;&gt;"",'PCC_SNC-AP'!$D1387&amp;"."&amp;'PCC_SNC-AP'!$E1387,IF('PCC_SNC-AP'!$D1387="",LEFT(#REF!,1),'PCC_SNC-AP'!$D1387))))</f>
        <v>78.8.1.9</v>
      </c>
      <c r="C1387" s="38">
        <v>78819</v>
      </c>
      <c r="D1387" s="37" t="str">
        <f t="shared" si="40"/>
        <v>78</v>
      </c>
      <c r="E1387" s="43">
        <v>8</v>
      </c>
      <c r="F1387" s="43">
        <v>1</v>
      </c>
      <c r="G1387" s="37" t="str">
        <f>RIGHT('PCC_SNC-AP'!$C1387,1)</f>
        <v>9</v>
      </c>
      <c r="H1387" s="37"/>
      <c r="I1387" s="69" t="s">
        <v>785</v>
      </c>
      <c r="J1387" s="41" t="s">
        <v>19</v>
      </c>
      <c r="K1387" s="71" t="s">
        <v>864</v>
      </c>
      <c r="L1387" s="41"/>
      <c r="M1387" s="73"/>
    </row>
    <row r="1388" spans="2:13" ht="16.5" customHeight="1" x14ac:dyDescent="0.3">
      <c r="B1388" s="37" t="str">
        <f>IF('PCC_SNC-AP'!$G1388&lt;&gt;"",'PCC_SNC-AP'!$D1388&amp;"."&amp;'PCC_SNC-AP'!$E1388&amp;"."&amp;'PCC_SNC-AP'!$F1388&amp;"."&amp;'PCC_SNC-AP'!$G1388,IF('PCC_SNC-AP'!$F1388&lt;&gt;"",'PCC_SNC-AP'!$D1388&amp;"."&amp;'PCC_SNC-AP'!$E1388&amp;"."&amp;'PCC_SNC-AP'!$F1388,IF('PCC_SNC-AP'!$E1388&lt;&gt;"",'PCC_SNC-AP'!$D1388&amp;"."&amp;'PCC_SNC-AP'!$E1388,IF('PCC_SNC-AP'!$D1388="",LEFT(#REF!,1),'PCC_SNC-AP'!$D1388))))</f>
        <v>78.8.2</v>
      </c>
      <c r="C1388" s="38">
        <v>7882</v>
      </c>
      <c r="D1388" s="37" t="str">
        <f t="shared" si="40"/>
        <v>78</v>
      </c>
      <c r="E1388" s="43">
        <v>8</v>
      </c>
      <c r="F1388" s="37" t="str">
        <f>RIGHT('PCC_SNC-AP'!$C1388,1)</f>
        <v>2</v>
      </c>
      <c r="G1388" s="37"/>
      <c r="H1388" s="37"/>
      <c r="I1388" s="52" t="s">
        <v>1067</v>
      </c>
      <c r="J1388" s="41" t="s">
        <v>19</v>
      </c>
      <c r="K1388" s="71" t="s">
        <v>864</v>
      </c>
      <c r="L1388" s="41"/>
      <c r="M1388" s="73"/>
    </row>
    <row r="1389" spans="2:13" ht="18" customHeight="1" x14ac:dyDescent="0.3">
      <c r="B1389" s="37" t="str">
        <f>IF('PCC_SNC-AP'!$G1389&lt;&gt;"",'PCC_SNC-AP'!$D1389&amp;"."&amp;'PCC_SNC-AP'!$E1389&amp;"."&amp;'PCC_SNC-AP'!$F1389&amp;"."&amp;'PCC_SNC-AP'!$G1389,IF('PCC_SNC-AP'!$F1389&lt;&gt;"",'PCC_SNC-AP'!$D1389&amp;"."&amp;'PCC_SNC-AP'!$E1389&amp;"."&amp;'PCC_SNC-AP'!$F1389,IF('PCC_SNC-AP'!$E1389&lt;&gt;"",'PCC_SNC-AP'!$D1389&amp;"."&amp;'PCC_SNC-AP'!$E1389,IF('PCC_SNC-AP'!$D1389="",LEFT(#REF!,1),'PCC_SNC-AP'!$D1389))))</f>
        <v>78.8.3</v>
      </c>
      <c r="C1389" s="38">
        <v>7883</v>
      </c>
      <c r="D1389" s="37" t="str">
        <f t="shared" si="40"/>
        <v>78</v>
      </c>
      <c r="E1389" s="43">
        <v>8</v>
      </c>
      <c r="F1389" s="37" t="str">
        <f>RIGHT('PCC_SNC-AP'!$C1389,1)</f>
        <v>3</v>
      </c>
      <c r="G1389" s="37"/>
      <c r="H1389" s="37"/>
      <c r="I1389" s="52" t="s">
        <v>1068</v>
      </c>
      <c r="J1389" s="41" t="s">
        <v>19</v>
      </c>
      <c r="K1389" s="71" t="s">
        <v>864</v>
      </c>
      <c r="L1389" s="41"/>
      <c r="M1389" s="73"/>
    </row>
    <row r="1390" spans="2:13" ht="18" customHeight="1" x14ac:dyDescent="0.3">
      <c r="B1390" s="37" t="str">
        <f>IF('PCC_SNC-AP'!$G1390&lt;&gt;"",'PCC_SNC-AP'!$D1390&amp;"."&amp;'PCC_SNC-AP'!$E1390&amp;"."&amp;'PCC_SNC-AP'!$F1390&amp;"."&amp;'PCC_SNC-AP'!$G1390,IF('PCC_SNC-AP'!$F1390&lt;&gt;"",'PCC_SNC-AP'!$D1390&amp;"."&amp;'PCC_SNC-AP'!$E1390&amp;"."&amp;'PCC_SNC-AP'!$F1390,IF('PCC_SNC-AP'!$E1390&lt;&gt;"",'PCC_SNC-AP'!$D1390&amp;"."&amp;'PCC_SNC-AP'!$E1390,IF('PCC_SNC-AP'!$D1390="",LEFT(#REF!,1),'PCC_SNC-AP'!$D1390))))</f>
        <v>78.8.4</v>
      </c>
      <c r="C1390" s="38">
        <v>7884</v>
      </c>
      <c r="D1390" s="37" t="str">
        <f t="shared" si="40"/>
        <v>78</v>
      </c>
      <c r="E1390" s="43">
        <v>8</v>
      </c>
      <c r="F1390" s="37" t="str">
        <f>RIGHT('PCC_SNC-AP'!$C1390,1)</f>
        <v>4</v>
      </c>
      <c r="G1390" s="37"/>
      <c r="H1390" s="37"/>
      <c r="I1390" s="52" t="s">
        <v>1069</v>
      </c>
      <c r="J1390" s="41" t="s">
        <v>19</v>
      </c>
      <c r="K1390" s="71" t="s">
        <v>864</v>
      </c>
      <c r="L1390" s="41"/>
      <c r="M1390" s="73"/>
    </row>
    <row r="1391" spans="2:13" ht="16.5" customHeight="1" x14ac:dyDescent="0.3">
      <c r="B1391" s="37" t="str">
        <f>IF('PCC_SNC-AP'!$G1391&lt;&gt;"",'PCC_SNC-AP'!$D1391&amp;"."&amp;'PCC_SNC-AP'!$E1391&amp;"."&amp;'PCC_SNC-AP'!$F1391&amp;"."&amp;'PCC_SNC-AP'!$G1391,IF('PCC_SNC-AP'!$F1391&lt;&gt;"",'PCC_SNC-AP'!$D1391&amp;"."&amp;'PCC_SNC-AP'!$E1391&amp;"."&amp;'PCC_SNC-AP'!$F1391,IF('PCC_SNC-AP'!$E1391&lt;&gt;"",'PCC_SNC-AP'!$D1391&amp;"."&amp;'PCC_SNC-AP'!$E1391,IF('PCC_SNC-AP'!$D1391="",LEFT(#REF!,1),'PCC_SNC-AP'!$D1391))))</f>
        <v>78.8.5</v>
      </c>
      <c r="C1391" s="38">
        <v>7885</v>
      </c>
      <c r="D1391" s="37" t="str">
        <f t="shared" si="40"/>
        <v>78</v>
      </c>
      <c r="E1391" s="43">
        <v>8</v>
      </c>
      <c r="F1391" s="37" t="str">
        <f>RIGHT('PCC_SNC-AP'!$C1391,1)</f>
        <v>5</v>
      </c>
      <c r="G1391" s="37"/>
      <c r="H1391" s="37"/>
      <c r="I1391" s="52" t="s">
        <v>1070</v>
      </c>
      <c r="J1391" s="41" t="s">
        <v>19</v>
      </c>
      <c r="K1391" s="71" t="s">
        <v>864</v>
      </c>
      <c r="L1391" s="41"/>
      <c r="M1391" s="73"/>
    </row>
    <row r="1392" spans="2:13" ht="18" customHeight="1" x14ac:dyDescent="0.3">
      <c r="B1392" s="37" t="str">
        <f>IF('PCC_SNC-AP'!$G1392&lt;&gt;"",'PCC_SNC-AP'!$D1392&amp;"."&amp;'PCC_SNC-AP'!$E1392&amp;"."&amp;'PCC_SNC-AP'!$F1392&amp;"."&amp;'PCC_SNC-AP'!$G1392,IF('PCC_SNC-AP'!$F1392&lt;&gt;"",'PCC_SNC-AP'!$D1392&amp;"."&amp;'PCC_SNC-AP'!$E1392&amp;"."&amp;'PCC_SNC-AP'!$F1392,IF('PCC_SNC-AP'!$E1392&lt;&gt;"",'PCC_SNC-AP'!$D1392&amp;"."&amp;'PCC_SNC-AP'!$E1392,IF('PCC_SNC-AP'!$D1392="",LEFT(#REF!,1),'PCC_SNC-AP'!$D1392))))</f>
        <v>78.8.6</v>
      </c>
      <c r="C1392" s="38">
        <v>7886</v>
      </c>
      <c r="D1392" s="37" t="str">
        <f t="shared" si="40"/>
        <v>78</v>
      </c>
      <c r="E1392" s="43">
        <v>8</v>
      </c>
      <c r="F1392" s="37" t="str">
        <f>RIGHT('PCC_SNC-AP'!$C1392,1)</f>
        <v>6</v>
      </c>
      <c r="G1392" s="37"/>
      <c r="H1392" s="37"/>
      <c r="I1392" s="52" t="s">
        <v>1071</v>
      </c>
      <c r="J1392" s="41" t="s">
        <v>19</v>
      </c>
      <c r="K1392" s="71" t="s">
        <v>864</v>
      </c>
      <c r="L1392" s="41"/>
      <c r="M1392" s="73"/>
    </row>
    <row r="1393" spans="2:14" ht="18" customHeight="1" x14ac:dyDescent="0.3">
      <c r="B1393" s="37" t="str">
        <f>IF('PCC_SNC-AP'!$G1393&lt;&gt;"",'PCC_SNC-AP'!$D1393&amp;"."&amp;'PCC_SNC-AP'!$E1393&amp;"."&amp;'PCC_SNC-AP'!$F1393&amp;"."&amp;'PCC_SNC-AP'!$G1393,IF('PCC_SNC-AP'!$F1393&lt;&gt;"",'PCC_SNC-AP'!$D1393&amp;"."&amp;'PCC_SNC-AP'!$E1393&amp;"."&amp;'PCC_SNC-AP'!$F1393,IF('PCC_SNC-AP'!$E1393&lt;&gt;"",'PCC_SNC-AP'!$D1393&amp;"."&amp;'PCC_SNC-AP'!$E1393,IF('PCC_SNC-AP'!$D1393="",LEFT(#REF!,1),'PCC_SNC-AP'!$D1393))))</f>
        <v>78.8.7</v>
      </c>
      <c r="C1393" s="38">
        <v>7887</v>
      </c>
      <c r="D1393" s="37" t="str">
        <f t="shared" si="40"/>
        <v>78</v>
      </c>
      <c r="E1393" s="43">
        <v>8</v>
      </c>
      <c r="F1393" s="37" t="str">
        <f>RIGHT('PCC_SNC-AP'!$C1393,1)</f>
        <v>7</v>
      </c>
      <c r="G1393" s="37"/>
      <c r="H1393" s="37"/>
      <c r="I1393" s="52" t="s">
        <v>912</v>
      </c>
      <c r="J1393" s="41" t="s">
        <v>16</v>
      </c>
      <c r="K1393" s="71"/>
      <c r="L1393" s="41"/>
      <c r="M1393" s="71"/>
    </row>
    <row r="1394" spans="2:14" ht="16.5" customHeight="1" x14ac:dyDescent="0.3">
      <c r="B1394" s="37" t="str">
        <f>IF('PCC_SNC-AP'!$G1394&lt;&gt;"",'PCC_SNC-AP'!$D1394&amp;"."&amp;'PCC_SNC-AP'!$E1394&amp;"."&amp;'PCC_SNC-AP'!$F1394&amp;"."&amp;'PCC_SNC-AP'!$G1394,IF('PCC_SNC-AP'!$F1394&lt;&gt;"",'PCC_SNC-AP'!$D1394&amp;"."&amp;'PCC_SNC-AP'!$E1394&amp;"."&amp;'PCC_SNC-AP'!$F1394,IF('PCC_SNC-AP'!$E1394&lt;&gt;"",'PCC_SNC-AP'!$D1394&amp;"."&amp;'PCC_SNC-AP'!$E1394,IF('PCC_SNC-AP'!$D1394="",LEFT(#REF!,1),'PCC_SNC-AP'!$D1394))))</f>
        <v>78.8.7.1</v>
      </c>
      <c r="C1394" s="38">
        <v>78871</v>
      </c>
      <c r="D1394" s="37" t="str">
        <f t="shared" si="40"/>
        <v>78</v>
      </c>
      <c r="E1394" s="43">
        <v>8</v>
      </c>
      <c r="F1394" s="43">
        <v>7</v>
      </c>
      <c r="G1394" s="37" t="str">
        <f>RIGHT('PCC_SNC-AP'!$C1394,1)</f>
        <v>1</v>
      </c>
      <c r="H1394" s="37"/>
      <c r="I1394" s="69" t="s">
        <v>1072</v>
      </c>
      <c r="J1394" s="41" t="s">
        <v>19</v>
      </c>
      <c r="K1394" s="71" t="s">
        <v>864</v>
      </c>
      <c r="L1394" s="41"/>
      <c r="M1394" s="73"/>
    </row>
    <row r="1395" spans="2:14" ht="18" customHeight="1" x14ac:dyDescent="0.3">
      <c r="B1395" s="37" t="str">
        <f>IF('PCC_SNC-AP'!$G1395&lt;&gt;"",'PCC_SNC-AP'!$D1395&amp;"."&amp;'PCC_SNC-AP'!$E1395&amp;"."&amp;'PCC_SNC-AP'!$F1395&amp;"."&amp;'PCC_SNC-AP'!$G1395,IF('PCC_SNC-AP'!$F1395&lt;&gt;"",'PCC_SNC-AP'!$D1395&amp;"."&amp;'PCC_SNC-AP'!$E1395&amp;"."&amp;'PCC_SNC-AP'!$F1395,IF('PCC_SNC-AP'!$E1395&lt;&gt;"",'PCC_SNC-AP'!$D1395&amp;"."&amp;'PCC_SNC-AP'!$E1395,IF('PCC_SNC-AP'!$D1395="",LEFT(#REF!,1),'PCC_SNC-AP'!$D1395))))</f>
        <v>78.8.7.2</v>
      </c>
      <c r="C1395" s="38">
        <v>78872</v>
      </c>
      <c r="D1395" s="37" t="str">
        <f t="shared" si="40"/>
        <v>78</v>
      </c>
      <c r="E1395" s="43">
        <v>8</v>
      </c>
      <c r="F1395" s="43">
        <v>7</v>
      </c>
      <c r="G1395" s="37" t="str">
        <f>RIGHT('PCC_SNC-AP'!$C1395,1)</f>
        <v>2</v>
      </c>
      <c r="H1395" s="37"/>
      <c r="I1395" s="69" t="s">
        <v>911</v>
      </c>
      <c r="J1395" s="41" t="s">
        <v>19</v>
      </c>
      <c r="K1395" s="71" t="s">
        <v>864</v>
      </c>
      <c r="L1395" s="41"/>
      <c r="M1395" s="73"/>
    </row>
    <row r="1396" spans="2:14" ht="18" customHeight="1" x14ac:dyDescent="0.3">
      <c r="B1396" s="37" t="str">
        <f>IF('PCC_SNC-AP'!$G1396&lt;&gt;"",'PCC_SNC-AP'!$D1396&amp;"."&amp;'PCC_SNC-AP'!$E1396&amp;"."&amp;'PCC_SNC-AP'!$F1396&amp;"."&amp;'PCC_SNC-AP'!$G1396,IF('PCC_SNC-AP'!$F1396&lt;&gt;"",'PCC_SNC-AP'!$D1396&amp;"."&amp;'PCC_SNC-AP'!$E1396&amp;"."&amp;'PCC_SNC-AP'!$F1396,IF('PCC_SNC-AP'!$E1396&lt;&gt;"",'PCC_SNC-AP'!$D1396&amp;"."&amp;'PCC_SNC-AP'!$E1396,IF('PCC_SNC-AP'!$D1396="",LEFT(#REF!,1),'PCC_SNC-AP'!$D1396))))</f>
        <v>79</v>
      </c>
      <c r="C1396" s="38">
        <v>79</v>
      </c>
      <c r="D1396" s="37" t="str">
        <f t="shared" si="40"/>
        <v>79</v>
      </c>
      <c r="E1396" s="37"/>
      <c r="F1396" s="37"/>
      <c r="G1396" s="37"/>
      <c r="H1396" s="37"/>
      <c r="I1396" s="41" t="s">
        <v>1073</v>
      </c>
      <c r="J1396" s="41" t="s">
        <v>16</v>
      </c>
      <c r="K1396" s="71"/>
      <c r="L1396" s="41"/>
      <c r="M1396" s="71"/>
    </row>
    <row r="1397" spans="2:14" ht="16.5" customHeight="1" x14ac:dyDescent="0.3">
      <c r="B1397" s="37" t="str">
        <f>IF('PCC_SNC-AP'!$G1397&lt;&gt;"",'PCC_SNC-AP'!$D1397&amp;"."&amp;'PCC_SNC-AP'!$E1397&amp;"."&amp;'PCC_SNC-AP'!$F1397&amp;"."&amp;'PCC_SNC-AP'!$G1397,IF('PCC_SNC-AP'!$F1397&lt;&gt;"",'PCC_SNC-AP'!$D1397&amp;"."&amp;'PCC_SNC-AP'!$E1397&amp;"."&amp;'PCC_SNC-AP'!$F1397,IF('PCC_SNC-AP'!$E1397&lt;&gt;"",'PCC_SNC-AP'!$D1397&amp;"."&amp;'PCC_SNC-AP'!$E1397,IF('PCC_SNC-AP'!$D1397="",LEFT(#REF!,1),'PCC_SNC-AP'!$D1397))))</f>
        <v>79.1</v>
      </c>
      <c r="C1397" s="38">
        <v>791</v>
      </c>
      <c r="D1397" s="37" t="str">
        <f t="shared" si="40"/>
        <v>79</v>
      </c>
      <c r="E1397" s="37" t="str">
        <f>RIGHT('PCC_SNC-AP'!$C1397,1)</f>
        <v>1</v>
      </c>
      <c r="F1397" s="37"/>
      <c r="G1397" s="37"/>
      <c r="H1397" s="37"/>
      <c r="I1397" s="50" t="s">
        <v>1074</v>
      </c>
      <c r="J1397" s="41" t="s">
        <v>16</v>
      </c>
      <c r="K1397" s="71"/>
      <c r="L1397" s="41"/>
      <c r="M1397" s="71"/>
    </row>
    <row r="1398" spans="2:14" ht="18" customHeight="1" x14ac:dyDescent="0.3">
      <c r="B1398" s="37" t="str">
        <f>IF('PCC_SNC-AP'!$G1398&lt;&gt;"",'PCC_SNC-AP'!$D1398&amp;"."&amp;'PCC_SNC-AP'!$E1398&amp;"."&amp;'PCC_SNC-AP'!$F1398&amp;"."&amp;'PCC_SNC-AP'!$G1398,IF('PCC_SNC-AP'!$F1398&lt;&gt;"",'PCC_SNC-AP'!$D1398&amp;"."&amp;'PCC_SNC-AP'!$E1398&amp;"."&amp;'PCC_SNC-AP'!$F1398,IF('PCC_SNC-AP'!$E1398&lt;&gt;"",'PCC_SNC-AP'!$D1398&amp;"."&amp;'PCC_SNC-AP'!$E1398,IF('PCC_SNC-AP'!$D1398="",LEFT(#REF!,1),'PCC_SNC-AP'!$D1398))))</f>
        <v>79.1.1</v>
      </c>
      <c r="C1398" s="38">
        <v>7911</v>
      </c>
      <c r="D1398" s="37" t="str">
        <f t="shared" si="40"/>
        <v>79</v>
      </c>
      <c r="E1398" s="43">
        <v>1</v>
      </c>
      <c r="F1398" s="37" t="str">
        <f>RIGHT('PCC_SNC-AP'!$C1398,1)</f>
        <v>1</v>
      </c>
      <c r="G1398" s="37"/>
      <c r="H1398" s="37"/>
      <c r="I1398" s="52" t="s">
        <v>1075</v>
      </c>
      <c r="J1398" s="41" t="s">
        <v>19</v>
      </c>
      <c r="K1398" s="71" t="s">
        <v>917</v>
      </c>
      <c r="L1398" s="41"/>
      <c r="M1398" s="73"/>
    </row>
    <row r="1399" spans="2:14" ht="18" customHeight="1" x14ac:dyDescent="0.3">
      <c r="B1399" s="37" t="str">
        <f>IF('PCC_SNC-AP'!$G1399&lt;&gt;"",'PCC_SNC-AP'!$D1399&amp;"."&amp;'PCC_SNC-AP'!$E1399&amp;"."&amp;'PCC_SNC-AP'!$F1399&amp;"."&amp;'PCC_SNC-AP'!$G1399,IF('PCC_SNC-AP'!$F1399&lt;&gt;"",'PCC_SNC-AP'!$D1399&amp;"."&amp;'PCC_SNC-AP'!$E1399&amp;"."&amp;'PCC_SNC-AP'!$F1399,IF('PCC_SNC-AP'!$E1399&lt;&gt;"",'PCC_SNC-AP'!$D1399&amp;"."&amp;'PCC_SNC-AP'!$E1399,IF('PCC_SNC-AP'!$D1399="",LEFT(#REF!,1),'PCC_SNC-AP'!$D1399))))</f>
        <v>79.1.2</v>
      </c>
      <c r="C1399" s="38">
        <v>7912</v>
      </c>
      <c r="D1399" s="37" t="str">
        <f t="shared" si="40"/>
        <v>79</v>
      </c>
      <c r="E1399" s="43">
        <v>1</v>
      </c>
      <c r="F1399" s="37" t="str">
        <f>RIGHT('PCC_SNC-AP'!$C1399,1)</f>
        <v>2</v>
      </c>
      <c r="G1399" s="37"/>
      <c r="H1399" s="37"/>
      <c r="I1399" s="52" t="s">
        <v>1077</v>
      </c>
      <c r="J1399" s="41" t="s">
        <v>19</v>
      </c>
      <c r="K1399" s="71" t="s">
        <v>917</v>
      </c>
      <c r="L1399" s="41"/>
      <c r="M1399" s="73"/>
    </row>
    <row r="1400" spans="2:14" ht="16.5" customHeight="1" x14ac:dyDescent="0.3">
      <c r="B1400" s="37" t="str">
        <f>IF('PCC_SNC-AP'!$G1400&lt;&gt;"",'PCC_SNC-AP'!$D1400&amp;"."&amp;'PCC_SNC-AP'!$E1400&amp;"."&amp;'PCC_SNC-AP'!$F1400&amp;"."&amp;'PCC_SNC-AP'!$G1400,IF('PCC_SNC-AP'!$F1400&lt;&gt;"",'PCC_SNC-AP'!$D1400&amp;"."&amp;'PCC_SNC-AP'!$E1400&amp;"."&amp;'PCC_SNC-AP'!$F1400,IF('PCC_SNC-AP'!$E1400&lt;&gt;"",'PCC_SNC-AP'!$D1400&amp;"."&amp;'PCC_SNC-AP'!$E1400,IF('PCC_SNC-AP'!$D1400="",LEFT(#REF!,1),'PCC_SNC-AP'!$D1400))))</f>
        <v>79.2</v>
      </c>
      <c r="C1400" s="38">
        <v>792</v>
      </c>
      <c r="D1400" s="37" t="str">
        <f>LEFT(C1400,2)</f>
        <v>79</v>
      </c>
      <c r="E1400" s="37" t="str">
        <f>RIGHT('PCC_SNC-AP'!$C1400,1)</f>
        <v>2</v>
      </c>
      <c r="F1400" s="37"/>
      <c r="G1400" s="37"/>
      <c r="H1400" s="37"/>
      <c r="I1400" s="50" t="s">
        <v>1078</v>
      </c>
      <c r="J1400" s="176" t="s">
        <v>16</v>
      </c>
      <c r="K1400" s="76"/>
      <c r="L1400" s="41"/>
      <c r="M1400" s="73"/>
      <c r="N1400" s="4"/>
    </row>
    <row r="1401" spans="2:14" ht="16.5" customHeight="1" x14ac:dyDescent="0.3">
      <c r="B1401" s="139" t="s">
        <v>1217</v>
      </c>
      <c r="C1401" s="188"/>
      <c r="D1401" s="189">
        <v>79</v>
      </c>
      <c r="E1401" s="189">
        <v>2</v>
      </c>
      <c r="F1401" s="190">
        <v>1</v>
      </c>
      <c r="G1401" s="190"/>
      <c r="H1401" s="190"/>
      <c r="I1401" s="190" t="s">
        <v>402</v>
      </c>
      <c r="J1401" s="145" t="s">
        <v>19</v>
      </c>
      <c r="K1401" s="144" t="s">
        <v>1020</v>
      </c>
      <c r="L1401" s="191"/>
      <c r="M1401" s="192"/>
      <c r="N1401" s="4"/>
    </row>
    <row r="1402" spans="2:14" ht="16.5" customHeight="1" x14ac:dyDescent="0.3">
      <c r="B1402" s="139" t="s">
        <v>1218</v>
      </c>
      <c r="C1402" s="188"/>
      <c r="D1402" s="189">
        <v>79</v>
      </c>
      <c r="E1402" s="189">
        <v>2</v>
      </c>
      <c r="F1402" s="190">
        <v>2</v>
      </c>
      <c r="G1402" s="190"/>
      <c r="H1402" s="190"/>
      <c r="I1402" s="190" t="s">
        <v>1219</v>
      </c>
      <c r="J1402" s="145" t="s">
        <v>19</v>
      </c>
      <c r="K1402" s="144" t="s">
        <v>864</v>
      </c>
      <c r="L1402" s="191"/>
      <c r="M1402" s="192"/>
      <c r="N1402" s="4"/>
    </row>
    <row r="1403" spans="2:14" x14ac:dyDescent="0.3">
      <c r="B1403" s="37" t="str">
        <f>IF('PCC_SNC-AP'!$G1403&lt;&gt;"",'PCC_SNC-AP'!$D1403&amp;"."&amp;'PCC_SNC-AP'!$E1403&amp;"."&amp;'PCC_SNC-AP'!$F1403&amp;"."&amp;'PCC_SNC-AP'!$G1403,IF('PCC_SNC-AP'!$F1403&lt;&gt;"",'PCC_SNC-AP'!$D1403&amp;"."&amp;'PCC_SNC-AP'!$E1403&amp;"."&amp;'PCC_SNC-AP'!$F1403,IF('PCC_SNC-AP'!$E1403&lt;&gt;"",'PCC_SNC-AP'!$D1403&amp;"."&amp;'PCC_SNC-AP'!$E1403,IF('PCC_SNC-AP'!$D1403="",LEFT(#REF!,1),'PCC_SNC-AP'!$D1403))))</f>
        <v>79.3</v>
      </c>
      <c r="C1403" s="38">
        <v>793</v>
      </c>
      <c r="D1403" s="37" t="str">
        <f>LEFT(C1403,2)</f>
        <v>79</v>
      </c>
      <c r="E1403" s="37" t="str">
        <f>RIGHT('PCC_SNC-AP'!$C1403,1)</f>
        <v>3</v>
      </c>
      <c r="F1403" s="37"/>
      <c r="G1403" s="37"/>
      <c r="H1403" s="37"/>
      <c r="I1403" s="50" t="s">
        <v>1079</v>
      </c>
      <c r="J1403" s="41" t="s">
        <v>19</v>
      </c>
      <c r="K1403" s="71" t="s">
        <v>917</v>
      </c>
      <c r="L1403" s="41"/>
      <c r="M1403" s="73"/>
    </row>
    <row r="1404" spans="2:14" ht="18" customHeight="1" x14ac:dyDescent="0.3">
      <c r="B1404" s="37" t="str">
        <f>IF('PCC_SNC-AP'!$G1404&lt;&gt;"",'PCC_SNC-AP'!$D1404&amp;"."&amp;'PCC_SNC-AP'!$E1404&amp;"."&amp;'PCC_SNC-AP'!$F1404&amp;"."&amp;'PCC_SNC-AP'!$G1404,IF('PCC_SNC-AP'!$F1404&lt;&gt;"",'PCC_SNC-AP'!$D1404&amp;"."&amp;'PCC_SNC-AP'!$E1404&amp;"."&amp;'PCC_SNC-AP'!$F1404,IF('PCC_SNC-AP'!$E1404&lt;&gt;"",'PCC_SNC-AP'!$D1404&amp;"."&amp;'PCC_SNC-AP'!$E1404,IF('PCC_SNC-AP'!$D1404="",LEFT(#REF!,1),'PCC_SNC-AP'!$D1404))))</f>
        <v>79.8</v>
      </c>
      <c r="C1404" s="38">
        <v>798</v>
      </c>
      <c r="D1404" s="37" t="str">
        <f>LEFT(C1404,2)</f>
        <v>79</v>
      </c>
      <c r="E1404" s="37" t="str">
        <f>RIGHT('PCC_SNC-AP'!$C1404,1)</f>
        <v>8</v>
      </c>
      <c r="F1404" s="37"/>
      <c r="G1404" s="37"/>
      <c r="H1404" s="37"/>
      <c r="I1404" s="50" t="s">
        <v>1080</v>
      </c>
      <c r="J1404" s="41" t="s">
        <v>19</v>
      </c>
      <c r="K1404" s="76" t="s">
        <v>864</v>
      </c>
      <c r="L1404" s="41"/>
      <c r="M1404" s="73"/>
    </row>
    <row r="1405" spans="2:14" x14ac:dyDescent="0.3">
      <c r="B1405" s="46">
        <f>IFERROR(IF('PCC_SNC-AP'!$G1405&lt;&gt;"",'PCC_SNC-AP'!$D1405&amp;"."&amp;'PCC_SNC-AP'!$E1405&amp;"."&amp;'PCC_SNC-AP'!$F1405&amp;"."&amp;'PCC_SNC-AP'!$G1405,IF('PCC_SNC-AP'!$F1405&lt;&gt;"",'PCC_SNC-AP'!$D1405&amp;"."&amp;'PCC_SNC-AP'!$E1405&amp;"."&amp;'PCC_SNC-AP'!$F1405,IF('PCC_SNC-AP'!$E1405&lt;&gt;"",'PCC_SNC-AP'!$D1405&amp;"."&amp;'PCC_SNC-AP'!$E1405,IF('PCC_SNC-AP'!$D1405="",LEFT(#REF!,1),'PCC_SNC-AP'!$D1405)))),'PCC_SNC-AP'!$C1405)</f>
        <v>8</v>
      </c>
      <c r="C1405" s="47">
        <v>8</v>
      </c>
      <c r="D1405" s="37"/>
      <c r="E1405" s="46"/>
      <c r="F1405" s="46"/>
      <c r="G1405" s="46"/>
      <c r="H1405" s="46"/>
      <c r="I1405" s="48" t="s">
        <v>1081</v>
      </c>
      <c r="J1405" s="41"/>
      <c r="K1405" s="71"/>
      <c r="L1405" s="41"/>
      <c r="M1405" s="71"/>
    </row>
    <row r="1406" spans="2:14" ht="16.5" customHeight="1" x14ac:dyDescent="0.3">
      <c r="B1406" s="37" t="str">
        <f>IF('PCC_SNC-AP'!$G1406&lt;&gt;"",'PCC_SNC-AP'!$D1406&amp;"."&amp;'PCC_SNC-AP'!$E1406&amp;"."&amp;'PCC_SNC-AP'!$F1406&amp;"."&amp;'PCC_SNC-AP'!$G1406,IF('PCC_SNC-AP'!$F1406&lt;&gt;"",'PCC_SNC-AP'!$D1406&amp;"."&amp;'PCC_SNC-AP'!$E1406&amp;"."&amp;'PCC_SNC-AP'!$F1406,IF('PCC_SNC-AP'!$E1406&lt;&gt;"",'PCC_SNC-AP'!$D1406&amp;"."&amp;'PCC_SNC-AP'!$E1406,IF('PCC_SNC-AP'!$D1406="",LEFT(#REF!,1),'PCC_SNC-AP'!$D1406))))</f>
        <v>81</v>
      </c>
      <c r="C1406" s="38">
        <v>81</v>
      </c>
      <c r="D1406" s="37" t="str">
        <f t="shared" ref="D1406:D1412" si="41">LEFT(C1406,2)</f>
        <v>81</v>
      </c>
      <c r="E1406" s="37"/>
      <c r="F1406" s="37"/>
      <c r="G1406" s="37"/>
      <c r="H1406" s="37"/>
      <c r="I1406" s="41" t="s">
        <v>1082</v>
      </c>
      <c r="J1406" s="41" t="s">
        <v>16</v>
      </c>
      <c r="K1406" s="71"/>
      <c r="L1406" s="41"/>
      <c r="M1406" s="71"/>
    </row>
    <row r="1407" spans="2:14" ht="18" customHeight="1" x14ac:dyDescent="0.3">
      <c r="B1407" s="37" t="str">
        <f>IF('PCC_SNC-AP'!$G1407&lt;&gt;"",'PCC_SNC-AP'!$D1407&amp;"."&amp;'PCC_SNC-AP'!$E1407&amp;"."&amp;'PCC_SNC-AP'!$F1407&amp;"."&amp;'PCC_SNC-AP'!$G1407,IF('PCC_SNC-AP'!$F1407&lt;&gt;"",'PCC_SNC-AP'!$D1407&amp;"."&amp;'PCC_SNC-AP'!$E1407&amp;"."&amp;'PCC_SNC-AP'!$F1407,IF('PCC_SNC-AP'!$E1407&lt;&gt;"",'PCC_SNC-AP'!$D1407&amp;"."&amp;'PCC_SNC-AP'!$E1407,IF('PCC_SNC-AP'!$D1407="",LEFT(#REF!,1),'PCC_SNC-AP'!$D1407))))</f>
        <v>81.1</v>
      </c>
      <c r="C1407" s="38">
        <v>811</v>
      </c>
      <c r="D1407" s="37" t="str">
        <f t="shared" si="41"/>
        <v>81</v>
      </c>
      <c r="E1407" s="37" t="str">
        <f>RIGHT('PCC_SNC-AP'!$C1407,1)</f>
        <v>1</v>
      </c>
      <c r="F1407" s="37"/>
      <c r="G1407" s="37"/>
      <c r="H1407" s="37"/>
      <c r="I1407" s="50" t="s">
        <v>1083</v>
      </c>
      <c r="J1407" s="41" t="s">
        <v>19</v>
      </c>
      <c r="K1407" s="71" t="s">
        <v>372</v>
      </c>
      <c r="L1407" s="41"/>
      <c r="M1407" s="71"/>
    </row>
    <row r="1408" spans="2:14" x14ac:dyDescent="0.3">
      <c r="B1408" s="37" t="str">
        <f>IF('PCC_SNC-AP'!$G1408&lt;&gt;"",'PCC_SNC-AP'!$D1408&amp;"."&amp;'PCC_SNC-AP'!$E1408&amp;"."&amp;'PCC_SNC-AP'!$F1408&amp;"."&amp;'PCC_SNC-AP'!$G1408,IF('PCC_SNC-AP'!$F1408&lt;&gt;"",'PCC_SNC-AP'!$D1408&amp;"."&amp;'PCC_SNC-AP'!$E1408&amp;"."&amp;'PCC_SNC-AP'!$F1408,IF('PCC_SNC-AP'!$E1408&lt;&gt;"",'PCC_SNC-AP'!$D1408&amp;"."&amp;'PCC_SNC-AP'!$E1408,IF('PCC_SNC-AP'!$D1408="",LEFT(#REF!,1),'PCC_SNC-AP'!$D1408))))</f>
        <v>81.2</v>
      </c>
      <c r="C1408" s="38">
        <v>812</v>
      </c>
      <c r="D1408" s="37" t="str">
        <f t="shared" si="41"/>
        <v>81</v>
      </c>
      <c r="E1408" s="37" t="str">
        <f>RIGHT('PCC_SNC-AP'!$C1408,1)</f>
        <v>2</v>
      </c>
      <c r="F1408" s="37"/>
      <c r="G1408" s="37"/>
      <c r="H1408" s="37"/>
      <c r="I1408" s="50" t="s">
        <v>1084</v>
      </c>
      <c r="J1408" s="41" t="s">
        <v>16</v>
      </c>
      <c r="K1408" s="107"/>
      <c r="L1408" s="41"/>
      <c r="M1408" s="108"/>
    </row>
    <row r="1409" spans="2:13" ht="16.5" customHeight="1" x14ac:dyDescent="0.3">
      <c r="B1409" s="37" t="str">
        <f>IF('PCC_SNC-AP'!$G1409&lt;&gt;"",'PCC_SNC-AP'!$D1409&amp;"."&amp;'PCC_SNC-AP'!$E1409&amp;"."&amp;'PCC_SNC-AP'!$F1409&amp;"."&amp;'PCC_SNC-AP'!$G1409,IF('PCC_SNC-AP'!$F1409&lt;&gt;"",'PCC_SNC-AP'!$D1409&amp;"."&amp;'PCC_SNC-AP'!$E1409&amp;"."&amp;'PCC_SNC-AP'!$F1409,IF('PCC_SNC-AP'!$E1409&lt;&gt;"",'PCC_SNC-AP'!$D1409&amp;"."&amp;'PCC_SNC-AP'!$E1409,IF('PCC_SNC-AP'!$D1409="",LEFT(#REF!,1),'PCC_SNC-AP'!$D1409))))</f>
        <v>81.2.1</v>
      </c>
      <c r="C1409" s="38">
        <v>8121</v>
      </c>
      <c r="D1409" s="37" t="str">
        <f t="shared" si="41"/>
        <v>81</v>
      </c>
      <c r="E1409" s="43">
        <v>2</v>
      </c>
      <c r="F1409" s="37" t="str">
        <f>RIGHT('PCC_SNC-AP'!$C1409,1)</f>
        <v>1</v>
      </c>
      <c r="G1409" s="37"/>
      <c r="H1409" s="37"/>
      <c r="I1409" s="52" t="s">
        <v>1085</v>
      </c>
      <c r="J1409" s="41" t="s">
        <v>19</v>
      </c>
      <c r="K1409" s="76" t="s">
        <v>1215</v>
      </c>
      <c r="L1409" s="41"/>
      <c r="M1409" s="73"/>
    </row>
    <row r="1410" spans="2:13" ht="18" customHeight="1" x14ac:dyDescent="0.3">
      <c r="B1410" s="37" t="str">
        <f>IF('PCC_SNC-AP'!$G1410&lt;&gt;"",'PCC_SNC-AP'!$D1410&amp;"."&amp;'PCC_SNC-AP'!$E1410&amp;"."&amp;'PCC_SNC-AP'!$F1410&amp;"."&amp;'PCC_SNC-AP'!$G1410,IF('PCC_SNC-AP'!$F1410&lt;&gt;"",'PCC_SNC-AP'!$D1410&amp;"."&amp;'PCC_SNC-AP'!$E1410&amp;"."&amp;'PCC_SNC-AP'!$F1410,IF('PCC_SNC-AP'!$E1410&lt;&gt;"",'PCC_SNC-AP'!$D1410&amp;"."&amp;'PCC_SNC-AP'!$E1410,IF('PCC_SNC-AP'!$D1410="",LEFT(#REF!,1),'PCC_SNC-AP'!$D1410))))</f>
        <v>81.2.2</v>
      </c>
      <c r="C1410" s="38">
        <v>8122</v>
      </c>
      <c r="D1410" s="37" t="str">
        <f t="shared" si="41"/>
        <v>81</v>
      </c>
      <c r="E1410" s="43">
        <v>2</v>
      </c>
      <c r="F1410" s="37" t="str">
        <f>RIGHT('PCC_SNC-AP'!$C1410,1)</f>
        <v>2</v>
      </c>
      <c r="G1410" s="37"/>
      <c r="H1410" s="37"/>
      <c r="I1410" s="52" t="s">
        <v>1087</v>
      </c>
      <c r="J1410" s="41" t="s">
        <v>19</v>
      </c>
      <c r="K1410" s="76" t="s">
        <v>1215</v>
      </c>
      <c r="L1410" s="41"/>
      <c r="M1410" s="73"/>
    </row>
    <row r="1411" spans="2:13" x14ac:dyDescent="0.3">
      <c r="B1411" s="37" t="str">
        <f>IF('PCC_SNC-AP'!$G1411&lt;&gt;"",'PCC_SNC-AP'!$D1411&amp;"."&amp;'PCC_SNC-AP'!$E1411&amp;"."&amp;'PCC_SNC-AP'!$F1411&amp;"."&amp;'PCC_SNC-AP'!$G1411,IF('PCC_SNC-AP'!$F1411&lt;&gt;"",'PCC_SNC-AP'!$D1411&amp;"."&amp;'PCC_SNC-AP'!$E1411&amp;"."&amp;'PCC_SNC-AP'!$F1411,IF('PCC_SNC-AP'!$E1411&lt;&gt;"",'PCC_SNC-AP'!$D1411&amp;"."&amp;'PCC_SNC-AP'!$E1411,IF('PCC_SNC-AP'!$D1411="",LEFT(#REF!,1),'PCC_SNC-AP'!$D1411))))</f>
        <v>81.8</v>
      </c>
      <c r="C1411" s="38">
        <v>818</v>
      </c>
      <c r="D1411" s="37" t="str">
        <f t="shared" si="41"/>
        <v>81</v>
      </c>
      <c r="E1411" s="37" t="str">
        <f>RIGHT('PCC_SNC-AP'!$C1411,1)</f>
        <v>8</v>
      </c>
      <c r="F1411" s="37"/>
      <c r="G1411" s="37"/>
      <c r="H1411" s="37"/>
      <c r="I1411" s="50" t="s">
        <v>1088</v>
      </c>
      <c r="J1411" s="41" t="s">
        <v>19</v>
      </c>
      <c r="K1411" s="71" t="s">
        <v>1101</v>
      </c>
      <c r="L1411" s="41"/>
      <c r="M1411" s="73"/>
    </row>
    <row r="1412" spans="2:13" ht="16.5" customHeight="1" x14ac:dyDescent="0.3">
      <c r="B1412" s="37" t="str">
        <f>IF('PCC_SNC-AP'!$G1412&lt;&gt;"",'PCC_SNC-AP'!$D1412&amp;"."&amp;'PCC_SNC-AP'!$E1412&amp;"."&amp;'PCC_SNC-AP'!$F1412&amp;"."&amp;'PCC_SNC-AP'!$G1412,IF('PCC_SNC-AP'!$F1412&lt;&gt;"",'PCC_SNC-AP'!$D1412&amp;"."&amp;'PCC_SNC-AP'!$E1412&amp;"."&amp;'PCC_SNC-AP'!$F1412,IF('PCC_SNC-AP'!$E1412&lt;&gt;"",'PCC_SNC-AP'!$D1412&amp;"."&amp;'PCC_SNC-AP'!$E1412,IF('PCC_SNC-AP'!$D1412="",LEFT(#REF!,1),'PCC_SNC-AP'!$D1412))))</f>
        <v>89</v>
      </c>
      <c r="C1412" s="38">
        <v>89</v>
      </c>
      <c r="D1412" s="37" t="str">
        <f t="shared" si="41"/>
        <v>89</v>
      </c>
      <c r="E1412" s="37"/>
      <c r="F1412" s="37"/>
      <c r="G1412" s="37"/>
      <c r="H1412" s="37"/>
      <c r="I1412" s="41" t="s">
        <v>1090</v>
      </c>
      <c r="J1412" s="41" t="s">
        <v>19</v>
      </c>
      <c r="K1412" s="71" t="s">
        <v>1143</v>
      </c>
      <c r="L1412" s="41"/>
      <c r="M1412" s="73"/>
    </row>
    <row r="1413" spans="2:13" x14ac:dyDescent="0.3">
      <c r="B1413" s="179"/>
      <c r="C1413" s="180"/>
      <c r="D1413" s="179" t="str">
        <f>LEFT(C1413,2)</f>
        <v/>
      </c>
      <c r="E1413" s="179"/>
      <c r="F1413" s="181"/>
      <c r="G1413" s="181"/>
      <c r="H1413" s="181"/>
      <c r="I1413" s="182"/>
      <c r="J1413" s="183"/>
      <c r="K1413" s="184"/>
      <c r="L1413" s="183"/>
      <c r="M1413" s="185"/>
    </row>
    <row r="1414" spans="2:13" x14ac:dyDescent="0.3">
      <c r="C1414" s="194" t="s">
        <v>1235</v>
      </c>
      <c r="D1414" s="194"/>
      <c r="E1414" s="194"/>
      <c r="F1414" s="194"/>
      <c r="G1414" s="194"/>
      <c r="H1414" s="194"/>
      <c r="I1414" s="194"/>
      <c r="J1414" s="194"/>
      <c r="K1414" s="194"/>
      <c r="L1414" s="194"/>
      <c r="M1414" s="13"/>
    </row>
    <row r="1415" spans="2:13" x14ac:dyDescent="0.3">
      <c r="C1415" s="194"/>
      <c r="D1415" s="194"/>
      <c r="E1415" s="194"/>
      <c r="F1415" s="194"/>
      <c r="G1415" s="194"/>
      <c r="H1415" s="194"/>
      <c r="I1415" s="194"/>
      <c r="J1415" s="194"/>
      <c r="K1415" s="194"/>
      <c r="L1415" s="194"/>
      <c r="M1415" s="13"/>
    </row>
    <row r="1416" spans="2:13" ht="114.75" customHeight="1" x14ac:dyDescent="0.3">
      <c r="C1416" s="194"/>
      <c r="D1416" s="194"/>
      <c r="E1416" s="194"/>
      <c r="F1416" s="194"/>
      <c r="G1416" s="194"/>
      <c r="H1416" s="194"/>
      <c r="I1416" s="194"/>
      <c r="J1416" s="194"/>
      <c r="K1416" s="194"/>
      <c r="L1416" s="194"/>
      <c r="M1416" s="13"/>
    </row>
  </sheetData>
  <mergeCells count="2">
    <mergeCell ref="B8:M8"/>
    <mergeCell ref="C1414:L1416"/>
  </mergeCells>
  <printOptions horizontalCentered="1"/>
  <pageMargins left="0.25" right="0.25" top="0.75" bottom="0.75" header="0.3" footer="0.3"/>
  <pageSetup paperSize="9" scale="57" fitToHeight="0" orientation="portrait" r:id="rId1"/>
  <headerFooter>
    <oddFooter>&amp;C&amp;P/&amp;N</oddFooter>
  </headerFooter>
  <rowBreaks count="2" manualBreakCount="2">
    <brk id="1172" min="1" max="13" man="1"/>
    <brk id="1235" min="1" max="13" man="1"/>
  </rowBreaks>
  <ignoredErrors>
    <ignoredError sqref="D446 D472 D481 D724:D731 D165:D167 D278 D388:G389 D390:F391 D393:F394 E392:F392 D386:G386" calculatedColumn="1"/>
    <ignoredError sqref="E16:F24 E27:F42 E46:G75 E78:F99 E140:G142 E164:F164 G395 E1250:E1259 E1263:E1266 E100:G115 G123 E123:E126 E136:G137 E143:F157 E158:E159 E160:F160 E161 E116:E117 G116:G117 E127:G129 E130:F130" numberStoredAsText="1"/>
    <ignoredError sqref="G390:G394 D392" numberStoredAsText="1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73"/>
  <sheetViews>
    <sheetView showGridLines="0" zoomScaleNormal="100" workbookViewId="0">
      <selection activeCell="B8" sqref="B8:D8"/>
    </sheetView>
  </sheetViews>
  <sheetFormatPr defaultColWidth="9.140625" defaultRowHeight="16.5" x14ac:dyDescent="0.3"/>
  <cols>
    <col min="1" max="1" width="3.28515625" style="1" customWidth="1"/>
    <col min="2" max="2" width="8.28515625" style="1" bestFit="1" customWidth="1"/>
    <col min="3" max="3" width="66.5703125" style="15" customWidth="1"/>
    <col min="4" max="4" width="88.5703125" style="15" customWidth="1"/>
    <col min="5" max="16384" width="9.140625" style="1"/>
  </cols>
  <sheetData>
    <row r="1" spans="2:4" x14ac:dyDescent="0.3">
      <c r="C1" s="1"/>
      <c r="D1" s="1"/>
    </row>
    <row r="2" spans="2:4" x14ac:dyDescent="0.3">
      <c r="C2" s="1"/>
      <c r="D2" s="1"/>
    </row>
    <row r="3" spans="2:4" x14ac:dyDescent="0.3">
      <c r="C3" s="1"/>
      <c r="D3" s="1"/>
    </row>
    <row r="4" spans="2:4" x14ac:dyDescent="0.3">
      <c r="C4" s="1"/>
      <c r="D4" s="1"/>
    </row>
    <row r="5" spans="2:4" x14ac:dyDescent="0.3">
      <c r="C5" s="1"/>
      <c r="D5" s="1"/>
    </row>
    <row r="6" spans="2:4" x14ac:dyDescent="0.3">
      <c r="C6" s="1"/>
      <c r="D6" s="1"/>
    </row>
    <row r="7" spans="2:4" x14ac:dyDescent="0.3">
      <c r="C7" s="1"/>
      <c r="D7" s="1"/>
    </row>
    <row r="8" spans="2:4" s="14" customFormat="1" ht="25.5" customHeight="1" x14ac:dyDescent="0.25">
      <c r="B8" s="200" t="s">
        <v>1154</v>
      </c>
      <c r="C8" s="200"/>
      <c r="D8" s="200"/>
    </row>
    <row r="9" spans="2:4" ht="17.25" thickBot="1" x14ac:dyDescent="0.35">
      <c r="B9" s="15"/>
      <c r="C9" s="16"/>
      <c r="D9" s="17"/>
    </row>
    <row r="10" spans="2:4" ht="17.25" thickBot="1" x14ac:dyDescent="0.35">
      <c r="B10" s="201" t="s">
        <v>1121</v>
      </c>
      <c r="C10" s="202"/>
      <c r="D10" s="138" t="s">
        <v>1122</v>
      </c>
    </row>
    <row r="11" spans="2:4" s="18" customFormat="1" ht="18" customHeight="1" x14ac:dyDescent="0.25">
      <c r="B11" s="137" t="s">
        <v>1123</v>
      </c>
      <c r="C11" s="203" t="s">
        <v>1124</v>
      </c>
      <c r="D11" s="204"/>
    </row>
    <row r="12" spans="2:4" s="18" customFormat="1" ht="18" customHeight="1" x14ac:dyDescent="0.25">
      <c r="B12" s="121" t="s">
        <v>569</v>
      </c>
      <c r="C12" s="122" t="s">
        <v>566</v>
      </c>
      <c r="D12" s="123" t="s">
        <v>1232</v>
      </c>
    </row>
    <row r="13" spans="2:4" s="18" customFormat="1" ht="18" customHeight="1" x14ac:dyDescent="0.25">
      <c r="B13" s="121" t="s">
        <v>562</v>
      </c>
      <c r="C13" s="122" t="s">
        <v>559</v>
      </c>
      <c r="D13" s="123" t="s">
        <v>1233</v>
      </c>
    </row>
    <row r="14" spans="2:4" s="18" customFormat="1" ht="18" customHeight="1" x14ac:dyDescent="0.25">
      <c r="B14" s="121" t="s">
        <v>632</v>
      </c>
      <c r="C14" s="122" t="s">
        <v>630</v>
      </c>
      <c r="D14" s="124" t="s">
        <v>1234</v>
      </c>
    </row>
    <row r="15" spans="2:4" s="18" customFormat="1" ht="18" customHeight="1" x14ac:dyDescent="0.25">
      <c r="B15" s="121" t="s">
        <v>538</v>
      </c>
      <c r="C15" s="122" t="s">
        <v>510</v>
      </c>
      <c r="D15" s="124" t="s">
        <v>1125</v>
      </c>
    </row>
    <row r="16" spans="2:4" s="18" customFormat="1" ht="18" customHeight="1" x14ac:dyDescent="0.25">
      <c r="B16" s="121" t="s">
        <v>546</v>
      </c>
      <c r="C16" s="122" t="s">
        <v>543</v>
      </c>
      <c r="D16" s="124" t="s">
        <v>1239</v>
      </c>
    </row>
    <row r="17" spans="2:5" s="18" customFormat="1" ht="18" customHeight="1" x14ac:dyDescent="0.25">
      <c r="B17" s="121" t="s">
        <v>305</v>
      </c>
      <c r="C17" s="122" t="s">
        <v>299</v>
      </c>
      <c r="D17" s="125">
        <v>20322</v>
      </c>
    </row>
    <row r="18" spans="2:5" s="18" customFormat="1" ht="18" customHeight="1" x14ac:dyDescent="0.25">
      <c r="B18" s="121" t="s">
        <v>415</v>
      </c>
      <c r="C18" s="122" t="s">
        <v>406</v>
      </c>
      <c r="D18" s="124" t="s">
        <v>1126</v>
      </c>
    </row>
    <row r="19" spans="2:5" s="18" customFormat="1" ht="18" customHeight="1" x14ac:dyDescent="0.25">
      <c r="B19" s="169" t="s">
        <v>549</v>
      </c>
      <c r="C19" s="170" t="s">
        <v>464</v>
      </c>
      <c r="D19" s="171" t="s">
        <v>1210</v>
      </c>
      <c r="E19" s="168"/>
    </row>
    <row r="20" spans="2:5" s="18" customFormat="1" ht="18" customHeight="1" x14ac:dyDescent="0.25">
      <c r="B20" s="121" t="s">
        <v>446</v>
      </c>
      <c r="C20" s="122" t="s">
        <v>287</v>
      </c>
      <c r="D20" s="124" t="s">
        <v>1240</v>
      </c>
    </row>
    <row r="21" spans="2:5" s="18" customFormat="1" ht="18" customHeight="1" x14ac:dyDescent="0.25">
      <c r="B21" s="126" t="s">
        <v>517</v>
      </c>
      <c r="C21" s="127" t="s">
        <v>445</v>
      </c>
      <c r="D21" s="128">
        <v>2741</v>
      </c>
    </row>
    <row r="22" spans="2:5" s="18" customFormat="1" ht="18" customHeight="1" x14ac:dyDescent="0.25">
      <c r="B22" s="205"/>
      <c r="C22" s="206"/>
      <c r="D22" s="207"/>
    </row>
    <row r="23" spans="2:5" s="18" customFormat="1" ht="18" customHeight="1" x14ac:dyDescent="0.25">
      <c r="B23" s="22"/>
      <c r="C23" s="198" t="s">
        <v>1127</v>
      </c>
      <c r="D23" s="199"/>
    </row>
    <row r="24" spans="2:5" s="18" customFormat="1" ht="18" customHeight="1" x14ac:dyDescent="0.25">
      <c r="B24" s="129" t="s">
        <v>535</v>
      </c>
      <c r="C24" s="130" t="s">
        <v>541</v>
      </c>
      <c r="D24" s="131" t="s">
        <v>1128</v>
      </c>
    </row>
    <row r="25" spans="2:5" s="18" customFormat="1" ht="18" customHeight="1" x14ac:dyDescent="0.25">
      <c r="B25" s="121" t="s">
        <v>296</v>
      </c>
      <c r="C25" s="122" t="s">
        <v>510</v>
      </c>
      <c r="D25" s="124" t="s">
        <v>1129</v>
      </c>
    </row>
    <row r="26" spans="2:5" s="18" customFormat="1" ht="18" customHeight="1" x14ac:dyDescent="0.25">
      <c r="B26" s="121" t="s">
        <v>301</v>
      </c>
      <c r="C26" s="122" t="s">
        <v>1130</v>
      </c>
      <c r="D26" s="124" t="s">
        <v>1131</v>
      </c>
    </row>
    <row r="27" spans="2:5" s="18" customFormat="1" ht="18" customHeight="1" x14ac:dyDescent="0.25">
      <c r="B27" s="121" t="s">
        <v>320</v>
      </c>
      <c r="C27" s="122" t="s">
        <v>299</v>
      </c>
      <c r="D27" s="124" t="s">
        <v>1132</v>
      </c>
    </row>
    <row r="28" spans="2:5" s="18" customFormat="1" ht="18" customHeight="1" x14ac:dyDescent="0.25">
      <c r="B28" s="121" t="s">
        <v>355</v>
      </c>
      <c r="C28" s="122" t="s">
        <v>318</v>
      </c>
      <c r="D28" s="124" t="s">
        <v>1241</v>
      </c>
    </row>
    <row r="29" spans="2:5" s="18" customFormat="1" ht="18" customHeight="1" x14ac:dyDescent="0.25">
      <c r="B29" s="121" t="s">
        <v>408</v>
      </c>
      <c r="C29" s="122" t="str">
        <f>$C$64</f>
        <v>Estado e outros entes públicos</v>
      </c>
      <c r="D29" s="124" t="s">
        <v>1242</v>
      </c>
    </row>
    <row r="30" spans="2:5" s="18" customFormat="1" ht="18" customHeight="1" x14ac:dyDescent="0.25">
      <c r="B30" s="121" t="s">
        <v>315</v>
      </c>
      <c r="C30" s="122" t="s">
        <v>406</v>
      </c>
      <c r="D30" s="124" t="s">
        <v>1243</v>
      </c>
    </row>
    <row r="31" spans="2:5" s="18" customFormat="1" ht="18" customHeight="1" x14ac:dyDescent="0.25">
      <c r="B31" s="121" t="s">
        <v>467</v>
      </c>
      <c r="C31" s="122" t="s">
        <v>1133</v>
      </c>
      <c r="D31" s="124" t="s">
        <v>1244</v>
      </c>
    </row>
    <row r="32" spans="2:5" s="18" customFormat="1" ht="18" customHeight="1" x14ac:dyDescent="0.25">
      <c r="B32" s="121" t="s">
        <v>275</v>
      </c>
      <c r="C32" s="122" t="s">
        <v>464</v>
      </c>
      <c r="D32" s="124">
        <v>281</v>
      </c>
    </row>
    <row r="33" spans="2:4" s="18" customFormat="1" ht="18" customHeight="1" x14ac:dyDescent="0.25">
      <c r="B33" s="121" t="s">
        <v>288</v>
      </c>
      <c r="C33" s="122" t="s">
        <v>1134</v>
      </c>
      <c r="D33" s="124" t="s">
        <v>1135</v>
      </c>
    </row>
    <row r="34" spans="2:4" s="18" customFormat="1" ht="18" customHeight="1" x14ac:dyDescent="0.25">
      <c r="B34" s="121" t="s">
        <v>1136</v>
      </c>
      <c r="C34" s="122" t="s">
        <v>287</v>
      </c>
      <c r="D34" s="124" t="s">
        <v>1245</v>
      </c>
    </row>
    <row r="35" spans="2:4" s="18" customFormat="1" ht="18" customHeight="1" x14ac:dyDescent="0.25">
      <c r="B35" s="121" t="s">
        <v>650</v>
      </c>
      <c r="C35" s="122" t="s">
        <v>1093</v>
      </c>
      <c r="D35" s="124" t="s">
        <v>1246</v>
      </c>
    </row>
    <row r="36" spans="2:4" s="18" customFormat="1" ht="18" customHeight="1" x14ac:dyDescent="0.25">
      <c r="B36" s="121" t="s">
        <v>656</v>
      </c>
      <c r="C36" s="132" t="s">
        <v>1137</v>
      </c>
      <c r="D36" s="133" t="s">
        <v>1138</v>
      </c>
    </row>
    <row r="37" spans="2:4" s="18" customFormat="1" ht="18" customHeight="1" x14ac:dyDescent="0.25">
      <c r="B37" s="22"/>
      <c r="C37" s="198" t="s">
        <v>1139</v>
      </c>
      <c r="D37" s="199"/>
    </row>
    <row r="38" spans="2:4" s="18" customFormat="1" ht="18" customHeight="1" x14ac:dyDescent="0.25">
      <c r="B38" s="121" t="s">
        <v>660</v>
      </c>
      <c r="C38" s="130" t="s">
        <v>1140</v>
      </c>
      <c r="D38" s="131">
        <v>51</v>
      </c>
    </row>
    <row r="39" spans="2:4" s="18" customFormat="1" ht="18" customHeight="1" x14ac:dyDescent="0.25">
      <c r="B39" s="121" t="s">
        <v>664</v>
      </c>
      <c r="C39" s="122" t="s">
        <v>654</v>
      </c>
      <c r="D39" s="124">
        <v>52</v>
      </c>
    </row>
    <row r="40" spans="2:4" s="18" customFormat="1" ht="18" customHeight="1" x14ac:dyDescent="0.25">
      <c r="B40" s="121" t="s">
        <v>667</v>
      </c>
      <c r="C40" s="122" t="s">
        <v>658</v>
      </c>
      <c r="D40" s="124">
        <v>53</v>
      </c>
    </row>
    <row r="41" spans="2:4" s="18" customFormat="1" ht="18" customHeight="1" x14ac:dyDescent="0.25">
      <c r="B41" s="121" t="s">
        <v>671</v>
      </c>
      <c r="C41" s="122" t="s">
        <v>663</v>
      </c>
      <c r="D41" s="124">
        <v>54</v>
      </c>
    </row>
    <row r="42" spans="2:4" s="18" customFormat="1" ht="18" customHeight="1" x14ac:dyDescent="0.25">
      <c r="B42" s="121" t="s">
        <v>677</v>
      </c>
      <c r="C42" s="122" t="s">
        <v>665</v>
      </c>
      <c r="D42" s="124">
        <v>55</v>
      </c>
    </row>
    <row r="43" spans="2:4" s="18" customFormat="1" ht="18" customHeight="1" x14ac:dyDescent="0.25">
      <c r="B43" s="121" t="s">
        <v>683</v>
      </c>
      <c r="C43" s="122" t="s">
        <v>669</v>
      </c>
      <c r="D43" s="124">
        <v>56</v>
      </c>
    </row>
    <row r="44" spans="2:4" s="18" customFormat="1" ht="18" customHeight="1" x14ac:dyDescent="0.25">
      <c r="B44" s="121" t="s">
        <v>687</v>
      </c>
      <c r="C44" s="122" t="s">
        <v>674</v>
      </c>
      <c r="D44" s="124">
        <v>57</v>
      </c>
    </row>
    <row r="45" spans="2:4" s="18" customFormat="1" ht="18" customHeight="1" x14ac:dyDescent="0.25">
      <c r="B45" s="121" t="s">
        <v>1089</v>
      </c>
      <c r="C45" s="122" t="s">
        <v>1141</v>
      </c>
      <c r="D45" s="124">
        <v>58</v>
      </c>
    </row>
    <row r="46" spans="2:4" s="18" customFormat="1" ht="18" customHeight="1" x14ac:dyDescent="0.25">
      <c r="B46" s="121" t="s">
        <v>1091</v>
      </c>
      <c r="C46" s="122" t="s">
        <v>685</v>
      </c>
      <c r="D46" s="124">
        <v>59</v>
      </c>
    </row>
    <row r="47" spans="2:4" s="18" customFormat="1" ht="18" customHeight="1" x14ac:dyDescent="0.25">
      <c r="B47" s="121" t="s">
        <v>1101</v>
      </c>
      <c r="C47" s="122" t="s">
        <v>1142</v>
      </c>
      <c r="D47" s="124">
        <v>818</v>
      </c>
    </row>
    <row r="48" spans="2:4" s="18" customFormat="1" ht="18" customHeight="1" x14ac:dyDescent="0.25">
      <c r="B48" s="121" t="s">
        <v>1143</v>
      </c>
      <c r="C48" s="122" t="s">
        <v>1090</v>
      </c>
      <c r="D48" s="124">
        <v>89</v>
      </c>
    </row>
    <row r="49" spans="2:5" s="18" customFormat="1" ht="18" customHeight="1" x14ac:dyDescent="0.25">
      <c r="B49" s="121" t="s">
        <v>310</v>
      </c>
      <c r="C49" s="132" t="s">
        <v>1144</v>
      </c>
      <c r="D49" s="133" t="s">
        <v>1145</v>
      </c>
    </row>
    <row r="50" spans="2:5" s="18" customFormat="1" ht="18" customHeight="1" x14ac:dyDescent="0.25">
      <c r="B50" s="195"/>
      <c r="C50" s="196"/>
      <c r="D50" s="197"/>
    </row>
    <row r="51" spans="2:5" s="18" customFormat="1" ht="18" customHeight="1" x14ac:dyDescent="0.25">
      <c r="B51" s="22"/>
      <c r="C51" s="198" t="s">
        <v>1146</v>
      </c>
      <c r="D51" s="199"/>
    </row>
    <row r="52" spans="2:5" s="18" customFormat="1" ht="18" customHeight="1" x14ac:dyDescent="0.25">
      <c r="B52" s="121" t="s">
        <v>424</v>
      </c>
      <c r="C52" s="130" t="s">
        <v>486</v>
      </c>
      <c r="D52" s="131">
        <v>29</v>
      </c>
    </row>
    <row r="53" spans="2:5" s="18" customFormat="1" ht="18" customHeight="1" x14ac:dyDescent="0.25">
      <c r="B53" s="121" t="s">
        <v>443</v>
      </c>
      <c r="C53" s="122" t="s">
        <v>384</v>
      </c>
      <c r="D53" s="124" t="s">
        <v>1247</v>
      </c>
    </row>
    <row r="54" spans="2:5" s="18" customFormat="1" ht="18" customHeight="1" x14ac:dyDescent="0.25">
      <c r="B54" s="121" t="s">
        <v>448</v>
      </c>
      <c r="C54" s="122" t="s">
        <v>422</v>
      </c>
      <c r="D54" s="124" t="s">
        <v>1248</v>
      </c>
    </row>
    <row r="55" spans="2:5" s="18" customFormat="1" ht="18" customHeight="1" x14ac:dyDescent="0.25">
      <c r="B55" s="121" t="s">
        <v>347</v>
      </c>
      <c r="C55" s="122" t="s">
        <v>1147</v>
      </c>
      <c r="D55" s="124">
        <v>273</v>
      </c>
    </row>
    <row r="56" spans="2:5" s="18" customFormat="1" ht="18" customHeight="1" x14ac:dyDescent="0.25">
      <c r="B56" s="169" t="s">
        <v>298</v>
      </c>
      <c r="C56" s="170" t="s">
        <v>464</v>
      </c>
      <c r="D56" s="171">
        <v>282</v>
      </c>
      <c r="E56" s="168"/>
    </row>
    <row r="57" spans="2:5" s="18" customFormat="1" ht="18" customHeight="1" x14ac:dyDescent="0.25">
      <c r="B57" s="121" t="s">
        <v>336</v>
      </c>
      <c r="C57" s="122" t="s">
        <v>447</v>
      </c>
      <c r="D57" s="124">
        <v>2742</v>
      </c>
    </row>
    <row r="58" spans="2:5" s="18" customFormat="1" ht="18" customHeight="1" x14ac:dyDescent="0.25">
      <c r="B58" s="121" t="s">
        <v>333</v>
      </c>
      <c r="C58" s="132" t="s">
        <v>1148</v>
      </c>
      <c r="D58" s="133">
        <v>237</v>
      </c>
    </row>
    <row r="59" spans="2:5" s="18" customFormat="1" ht="18" customHeight="1" x14ac:dyDescent="0.25">
      <c r="B59" s="195"/>
      <c r="C59" s="196"/>
      <c r="D59" s="197"/>
    </row>
    <row r="60" spans="2:5" s="18" customFormat="1" ht="18" customHeight="1" x14ac:dyDescent="0.25">
      <c r="B60" s="22"/>
      <c r="C60" s="198" t="s">
        <v>1149</v>
      </c>
      <c r="D60" s="199"/>
    </row>
    <row r="61" spans="2:5" s="18" customFormat="1" ht="18" customHeight="1" x14ac:dyDescent="0.25">
      <c r="B61" s="121" t="s">
        <v>354</v>
      </c>
      <c r="C61" s="130" t="s">
        <v>297</v>
      </c>
      <c r="D61" s="131" t="s">
        <v>1150</v>
      </c>
    </row>
    <row r="62" spans="2:5" s="18" customFormat="1" ht="18" customHeight="1" x14ac:dyDescent="0.25">
      <c r="B62" s="121" t="s">
        <v>412</v>
      </c>
      <c r="C62" s="122" t="s">
        <v>1151</v>
      </c>
      <c r="D62" s="124" t="s">
        <v>1249</v>
      </c>
    </row>
    <row r="63" spans="2:5" s="18" customFormat="1" ht="18" customHeight="1" x14ac:dyDescent="0.25">
      <c r="B63" s="121" t="s">
        <v>307</v>
      </c>
      <c r="C63" s="122" t="s">
        <v>332</v>
      </c>
      <c r="D63" s="124" t="s">
        <v>1250</v>
      </c>
    </row>
    <row r="64" spans="2:5" s="18" customFormat="1" ht="18" customHeight="1" x14ac:dyDescent="0.25">
      <c r="B64" s="121" t="s">
        <v>425</v>
      </c>
      <c r="C64" s="122" t="s">
        <v>352</v>
      </c>
      <c r="D64" s="124" t="s">
        <v>1251</v>
      </c>
    </row>
    <row r="65" spans="2:4" s="18" customFormat="1" ht="18" customHeight="1" x14ac:dyDescent="0.25">
      <c r="B65" s="121" t="s">
        <v>317</v>
      </c>
      <c r="C65" s="122" t="s">
        <v>406</v>
      </c>
      <c r="D65" s="124" t="s">
        <v>1252</v>
      </c>
    </row>
    <row r="66" spans="2:4" s="18" customFormat="1" ht="18" customHeight="1" x14ac:dyDescent="0.25">
      <c r="B66" s="121" t="s">
        <v>470</v>
      </c>
      <c r="C66" s="122" t="s">
        <v>384</v>
      </c>
      <c r="D66" s="124" t="s">
        <v>1253</v>
      </c>
    </row>
    <row r="67" spans="2:4" s="18" customFormat="1" ht="18" customHeight="1" x14ac:dyDescent="0.25">
      <c r="B67" s="121" t="s">
        <v>277</v>
      </c>
      <c r="C67" s="122" t="s">
        <v>422</v>
      </c>
      <c r="D67" s="124" t="s">
        <v>1248</v>
      </c>
    </row>
    <row r="68" spans="2:4" s="18" customFormat="1" ht="18" customHeight="1" x14ac:dyDescent="0.25">
      <c r="B68" s="121" t="s">
        <v>290</v>
      </c>
      <c r="C68" s="122" t="s">
        <v>1148</v>
      </c>
      <c r="D68" s="124" t="s">
        <v>1254</v>
      </c>
    </row>
    <row r="69" spans="2:4" s="18" customFormat="1" ht="18" customHeight="1" x14ac:dyDescent="0.25">
      <c r="B69" s="121" t="s">
        <v>1100</v>
      </c>
      <c r="C69" s="122" t="s">
        <v>464</v>
      </c>
      <c r="D69" s="124">
        <v>282</v>
      </c>
    </row>
    <row r="70" spans="2:4" s="18" customFormat="1" ht="18" customHeight="1" x14ac:dyDescent="0.25">
      <c r="B70" s="121" t="s">
        <v>1211</v>
      </c>
      <c r="C70" s="122" t="s">
        <v>1152</v>
      </c>
      <c r="D70" s="124" t="s">
        <v>1153</v>
      </c>
    </row>
    <row r="71" spans="2:4" s="18" customFormat="1" ht="18" customHeight="1" thickBot="1" x14ac:dyDescent="0.3">
      <c r="B71" s="134" t="s">
        <v>1212</v>
      </c>
      <c r="C71" s="135" t="s">
        <v>289</v>
      </c>
      <c r="D71" s="136" t="s">
        <v>1255</v>
      </c>
    </row>
    <row r="72" spans="2:4" x14ac:dyDescent="0.3">
      <c r="B72" s="15"/>
      <c r="C72" s="16"/>
      <c r="D72" s="16"/>
    </row>
    <row r="73" spans="2:4" x14ac:dyDescent="0.3">
      <c r="B73" s="1" t="s">
        <v>1237</v>
      </c>
    </row>
  </sheetData>
  <mergeCells count="10">
    <mergeCell ref="B50:D50"/>
    <mergeCell ref="C51:D51"/>
    <mergeCell ref="B59:D59"/>
    <mergeCell ref="C60:D60"/>
    <mergeCell ref="B8:D8"/>
    <mergeCell ref="B10:C10"/>
    <mergeCell ref="C11:D11"/>
    <mergeCell ref="B22:D22"/>
    <mergeCell ref="C23:D23"/>
    <mergeCell ref="C37:D37"/>
  </mergeCells>
  <printOptions horizontalCentered="1"/>
  <pageMargins left="0.25" right="0.25" top="0.75" bottom="0.75" header="0.3" footer="0.3"/>
  <pageSetup paperSize="9" scale="66" fitToHeight="0" orientation="portrait" r:id="rId1"/>
  <headerFoot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9"/>
  <sheetViews>
    <sheetView showGridLines="0" zoomScaleNormal="100" workbookViewId="0">
      <selection activeCell="B8" sqref="B8:D8"/>
    </sheetView>
  </sheetViews>
  <sheetFormatPr defaultColWidth="9.140625" defaultRowHeight="16.5" x14ac:dyDescent="0.3"/>
  <cols>
    <col min="1" max="1" width="3.28515625" style="1" customWidth="1"/>
    <col min="2" max="2" width="8.28515625" style="21" bestFit="1" customWidth="1"/>
    <col min="3" max="3" width="81.42578125" style="21" customWidth="1"/>
    <col min="4" max="4" width="37.42578125" style="21" customWidth="1"/>
    <col min="5" max="16384" width="9.140625" style="1"/>
  </cols>
  <sheetData>
    <row r="1" spans="2:7" x14ac:dyDescent="0.3">
      <c r="B1" s="1"/>
      <c r="C1" s="1"/>
      <c r="D1" s="1"/>
    </row>
    <row r="2" spans="2:7" x14ac:dyDescent="0.3">
      <c r="B2" s="1"/>
      <c r="C2" s="1"/>
      <c r="D2" s="1"/>
    </row>
    <row r="3" spans="2:7" x14ac:dyDescent="0.3">
      <c r="B3" s="1"/>
      <c r="C3" s="1"/>
      <c r="D3" s="1"/>
    </row>
    <row r="4" spans="2:7" x14ac:dyDescent="0.3">
      <c r="B4" s="1"/>
      <c r="C4" s="1"/>
      <c r="D4" s="1"/>
    </row>
    <row r="5" spans="2:7" x14ac:dyDescent="0.3">
      <c r="B5" s="1"/>
      <c r="C5" s="1"/>
      <c r="D5" s="1"/>
    </row>
    <row r="6" spans="2:7" x14ac:dyDescent="0.3">
      <c r="B6" s="1"/>
      <c r="C6" s="1"/>
      <c r="D6" s="1"/>
    </row>
    <row r="7" spans="2:7" x14ac:dyDescent="0.3">
      <c r="B7" s="1"/>
      <c r="C7" s="1"/>
      <c r="D7" s="1"/>
    </row>
    <row r="8" spans="2:7" ht="30.75" customHeight="1" x14ac:dyDescent="0.3">
      <c r="B8" s="208" t="s">
        <v>1179</v>
      </c>
      <c r="C8" s="208"/>
      <c r="D8" s="208"/>
      <c r="E8" s="23"/>
      <c r="F8" s="23"/>
      <c r="G8" s="23"/>
    </row>
    <row r="9" spans="2:7" ht="17.25" thickBot="1" x14ac:dyDescent="0.35"/>
    <row r="10" spans="2:7" x14ac:dyDescent="0.3">
      <c r="B10" s="209" t="s">
        <v>1121</v>
      </c>
      <c r="C10" s="210"/>
      <c r="D10" s="211" t="s">
        <v>1122</v>
      </c>
    </row>
    <row r="11" spans="2:7" x14ac:dyDescent="0.3">
      <c r="B11" s="119" t="s">
        <v>1123</v>
      </c>
      <c r="C11" s="120" t="s">
        <v>1155</v>
      </c>
      <c r="D11" s="212"/>
    </row>
    <row r="12" spans="2:7" x14ac:dyDescent="0.3">
      <c r="B12" s="109" t="s">
        <v>931</v>
      </c>
      <c r="C12" s="110" t="s">
        <v>930</v>
      </c>
      <c r="D12" s="111" t="s">
        <v>1156</v>
      </c>
    </row>
    <row r="13" spans="2:7" x14ac:dyDescent="0.3">
      <c r="B13" s="112" t="s">
        <v>989</v>
      </c>
      <c r="C13" s="113" t="s">
        <v>988</v>
      </c>
      <c r="D13" s="114" t="s">
        <v>1157</v>
      </c>
    </row>
    <row r="14" spans="2:7" x14ac:dyDescent="0.3">
      <c r="B14" s="112" t="s">
        <v>1000</v>
      </c>
      <c r="C14" s="113" t="s">
        <v>998</v>
      </c>
      <c r="D14" s="114" t="s">
        <v>1158</v>
      </c>
    </row>
    <row r="15" spans="2:7" x14ac:dyDescent="0.3">
      <c r="B15" s="112" t="s">
        <v>1025</v>
      </c>
      <c r="C15" s="113" t="s">
        <v>1024</v>
      </c>
      <c r="D15" s="114" t="s">
        <v>1159</v>
      </c>
    </row>
    <row r="16" spans="2:7" x14ac:dyDescent="0.3">
      <c r="B16" s="173" t="s">
        <v>1020</v>
      </c>
      <c r="C16" s="174" t="s">
        <v>1213</v>
      </c>
      <c r="D16" s="172" t="s">
        <v>1214</v>
      </c>
    </row>
    <row r="17" spans="2:8" x14ac:dyDescent="0.3">
      <c r="B17" s="112" t="s">
        <v>1022</v>
      </c>
      <c r="C17" s="115" t="s">
        <v>1019</v>
      </c>
      <c r="D17" s="114" t="s">
        <v>1160</v>
      </c>
    </row>
    <row r="18" spans="2:8" x14ac:dyDescent="0.3">
      <c r="B18" s="112" t="s">
        <v>717</v>
      </c>
      <c r="C18" s="115" t="s">
        <v>1021</v>
      </c>
      <c r="D18" s="114" t="s">
        <v>1161</v>
      </c>
    </row>
    <row r="19" spans="2:8" x14ac:dyDescent="0.3">
      <c r="B19" s="112" t="s">
        <v>720</v>
      </c>
      <c r="C19" s="115" t="s">
        <v>716</v>
      </c>
      <c r="D19" s="114" t="s">
        <v>1162</v>
      </c>
    </row>
    <row r="20" spans="2:8" x14ac:dyDescent="0.3">
      <c r="B20" s="112" t="s">
        <v>779</v>
      </c>
      <c r="C20" s="115" t="s">
        <v>718</v>
      </c>
      <c r="D20" s="114" t="s">
        <v>1163</v>
      </c>
    </row>
    <row r="21" spans="2:8" x14ac:dyDescent="0.3">
      <c r="B21" s="112" t="s">
        <v>706</v>
      </c>
      <c r="C21" s="115" t="s">
        <v>1164</v>
      </c>
      <c r="D21" s="114" t="s">
        <v>1165</v>
      </c>
    </row>
    <row r="22" spans="2:8" x14ac:dyDescent="0.3">
      <c r="B22" s="112" t="s">
        <v>709</v>
      </c>
      <c r="C22" s="115" t="s">
        <v>704</v>
      </c>
      <c r="D22" s="114" t="s">
        <v>1166</v>
      </c>
    </row>
    <row r="23" spans="2:8" x14ac:dyDescent="0.3">
      <c r="B23" s="112" t="s">
        <v>847</v>
      </c>
      <c r="C23" s="115" t="s">
        <v>1167</v>
      </c>
      <c r="D23" s="114" t="s">
        <v>1168</v>
      </c>
    </row>
    <row r="24" spans="2:8" x14ac:dyDescent="0.3">
      <c r="B24" s="112" t="s">
        <v>845</v>
      </c>
      <c r="C24" s="115" t="s">
        <v>1169</v>
      </c>
      <c r="D24" s="114" t="s">
        <v>1223</v>
      </c>
    </row>
    <row r="25" spans="2:8" x14ac:dyDescent="0.3">
      <c r="B25" s="112" t="s">
        <v>860</v>
      </c>
      <c r="C25" s="115" t="s">
        <v>1170</v>
      </c>
      <c r="D25" s="114" t="s">
        <v>1224</v>
      </c>
    </row>
    <row r="26" spans="2:8" x14ac:dyDescent="0.3">
      <c r="B26" s="112" t="s">
        <v>849</v>
      </c>
      <c r="C26" s="115" t="s">
        <v>1171</v>
      </c>
      <c r="D26" s="114" t="s">
        <v>1225</v>
      </c>
    </row>
    <row r="27" spans="2:8" x14ac:dyDescent="0.3">
      <c r="B27" s="112" t="s">
        <v>857</v>
      </c>
      <c r="C27" s="115" t="s">
        <v>1172</v>
      </c>
      <c r="D27" s="114" t="s">
        <v>1226</v>
      </c>
    </row>
    <row r="28" spans="2:8" x14ac:dyDescent="0.3">
      <c r="B28" s="112" t="s">
        <v>1033</v>
      </c>
      <c r="C28" s="115" t="s">
        <v>1173</v>
      </c>
      <c r="D28" s="114" t="s">
        <v>1227</v>
      </c>
    </row>
    <row r="29" spans="2:8" x14ac:dyDescent="0.3">
      <c r="B29" s="112" t="s">
        <v>864</v>
      </c>
      <c r="C29" s="115" t="s">
        <v>1031</v>
      </c>
      <c r="D29" s="172" t="s">
        <v>1221</v>
      </c>
      <c r="E29" s="24"/>
      <c r="H29" s="24"/>
    </row>
    <row r="30" spans="2:8" x14ac:dyDescent="0.3">
      <c r="B30" s="112" t="s">
        <v>842</v>
      </c>
      <c r="C30" s="115" t="s">
        <v>862</v>
      </c>
      <c r="D30" s="172" t="s">
        <v>1222</v>
      </c>
      <c r="E30" s="24"/>
      <c r="H30" s="24"/>
    </row>
    <row r="31" spans="2:8" x14ac:dyDescent="0.3">
      <c r="B31" s="112" t="s">
        <v>851</v>
      </c>
      <c r="C31" s="115" t="s">
        <v>1174</v>
      </c>
      <c r="D31" s="114" t="s">
        <v>1228</v>
      </c>
      <c r="H31" s="24"/>
    </row>
    <row r="32" spans="2:8" x14ac:dyDescent="0.3">
      <c r="B32" s="112" t="s">
        <v>1076</v>
      </c>
      <c r="C32" s="115" t="s">
        <v>1175</v>
      </c>
      <c r="D32" s="114" t="s">
        <v>1229</v>
      </c>
      <c r="H32" s="24"/>
    </row>
    <row r="33" spans="2:8" x14ac:dyDescent="0.3">
      <c r="B33" s="112" t="s">
        <v>917</v>
      </c>
      <c r="C33" s="115" t="s">
        <v>1176</v>
      </c>
      <c r="D33" s="114" t="s">
        <v>1230</v>
      </c>
      <c r="E33" s="24"/>
      <c r="H33" s="24"/>
    </row>
    <row r="34" spans="2:8" x14ac:dyDescent="0.3">
      <c r="B34" s="112" t="s">
        <v>1086</v>
      </c>
      <c r="C34" s="115" t="s">
        <v>1177</v>
      </c>
      <c r="D34" s="114" t="s">
        <v>1231</v>
      </c>
      <c r="E34" s="24"/>
      <c r="H34" s="24"/>
    </row>
    <row r="35" spans="2:8" ht="17.25" thickBot="1" x14ac:dyDescent="0.35">
      <c r="B35" s="116" t="s">
        <v>1215</v>
      </c>
      <c r="C35" s="117" t="s">
        <v>353</v>
      </c>
      <c r="D35" s="118" t="s">
        <v>1178</v>
      </c>
    </row>
    <row r="36" spans="2:8" ht="9" customHeight="1" x14ac:dyDescent="0.3">
      <c r="B36" s="15"/>
      <c r="C36" s="15"/>
      <c r="D36" s="15"/>
    </row>
    <row r="37" spans="2:8" x14ac:dyDescent="0.3">
      <c r="B37" s="1" t="s">
        <v>1236</v>
      </c>
      <c r="C37" s="20"/>
      <c r="D37" s="16"/>
    </row>
    <row r="38" spans="2:8" x14ac:dyDescent="0.3">
      <c r="B38" s="19"/>
      <c r="C38" s="19"/>
      <c r="D38" s="19"/>
    </row>
    <row r="39" spans="2:8" x14ac:dyDescent="0.3">
      <c r="B39" s="15"/>
      <c r="C39" s="15"/>
      <c r="D39" s="15"/>
    </row>
  </sheetData>
  <mergeCells count="3">
    <mergeCell ref="B8:D8"/>
    <mergeCell ref="B10:C10"/>
    <mergeCell ref="D10:D11"/>
  </mergeCells>
  <printOptions horizontalCentered="1"/>
  <pageMargins left="0.25" right="0.25" top="0.75" bottom="0.75" header="0.3" footer="0.3"/>
  <pageSetup paperSize="9" scale="77" fitToHeight="0" orientation="portrait" r:id="rId1"/>
  <headerFooter>
    <oddFooter>&amp;C&amp;P/&amp;N</oddFooter>
  </headerFooter>
  <ignoredErrors>
    <ignoredError sqref="D35 D17:D23 D12:D15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iLeo_Date xmlns="FAA9E7AD-2B4B-4573-9C56-70595E38C686">2018-03-19T00:00:00+00:00</UniLeo_Date>
    <Unileo_Versao xmlns="FAA9E7AD-2B4B-4573-9C56-70595E38C686">1.2</Unileo_Versao>
    <UniLeo_Active xmlns="FAA9E7AD-2B4B-4573-9C56-70595E38C686">true</UniLeo_Activ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ileo_Document" ma:contentTypeID="0x0101003B63965DD00B4BC68C7B6991033DB050003B9472050DCB304BB8ED577DC2DE4B2D" ma:contentTypeVersion="0" ma:contentTypeDescription="My Content Type" ma:contentTypeScope="" ma:versionID="0e66b180f980a341239e6412113a40e4">
  <xsd:schema xmlns:xsd="http://www.w3.org/2001/XMLSchema" xmlns:xs="http://www.w3.org/2001/XMLSchema" xmlns:p="http://schemas.microsoft.com/office/2006/metadata/properties" xmlns:ns2="FAA9E7AD-2B4B-4573-9C56-70595E38C686" targetNamespace="http://schemas.microsoft.com/office/2006/metadata/properties" ma:root="true" ma:fieldsID="610aa3a56bba9c2aa5a8ecc3209c14e3" ns2:_="">
    <xsd:import namespace="FAA9E7AD-2B4B-4573-9C56-70595E38C686"/>
    <xsd:element name="properties">
      <xsd:complexType>
        <xsd:sequence>
          <xsd:element name="documentManagement">
            <xsd:complexType>
              <xsd:all>
                <xsd:element ref="ns2:UniLeo_Date"/>
                <xsd:element ref="ns2:Unileo_Versao"/>
                <xsd:element ref="ns2:UniLeo_Activ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9E7AD-2B4B-4573-9C56-70595E38C686" elementFormDefault="qualified">
    <xsd:import namespace="http://schemas.microsoft.com/office/2006/documentManagement/types"/>
    <xsd:import namespace="http://schemas.microsoft.com/office/infopath/2007/PartnerControls"/>
    <xsd:element name="UniLeo_Date" ma:index="8" ma:displayName="Date" ma:internalName="UniLeo_Date">
      <xsd:simpleType>
        <xsd:restriction base="dms:DateTime"/>
      </xsd:simpleType>
    </xsd:element>
    <xsd:element name="Unileo_Versao" ma:index="9" ma:displayName="Versao" ma:internalName="Unileo_Versao">
      <xsd:simpleType>
        <xsd:restriction base="dms:Text"/>
      </xsd:simpleType>
    </xsd:element>
    <xsd:element name="UniLeo_Active" ma:index="10" ma:displayName="Ativo" ma:default="0" ma:internalName="UniLeo_Activ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0DFA5D4-DC2F-48AC-B74B-C63664423904}"/>
</file>

<file path=customXml/itemProps2.xml><?xml version="1.0" encoding="utf-8"?>
<ds:datastoreItem xmlns:ds="http://schemas.openxmlformats.org/officeDocument/2006/customXml" ds:itemID="{34C1173C-1008-44F2-AAD9-CBAD3E2FBD9C}"/>
</file>

<file path=customXml/itemProps3.xml><?xml version="1.0" encoding="utf-8"?>
<ds:datastoreItem xmlns:ds="http://schemas.openxmlformats.org/officeDocument/2006/customXml" ds:itemID="{AF1328F9-2A11-4977-BBAB-14FC9B436B1D}"/>
</file>

<file path=customXml/itemProps4.xml><?xml version="1.0" encoding="utf-8"?>
<ds:datastoreItem xmlns:ds="http://schemas.openxmlformats.org/officeDocument/2006/customXml" ds:itemID="{34C1173C-1008-44F2-AAD9-CBAD3E2FBD9C}"/>
</file>

<file path=customXml/itemProps5.xml><?xml version="1.0" encoding="utf-8"?>
<ds:datastoreItem xmlns:ds="http://schemas.openxmlformats.org/officeDocument/2006/customXml" ds:itemID="{1534A07E-ED4D-4B37-B4F7-D4B133F2BA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6</vt:i4>
      </vt:variant>
    </vt:vector>
  </HeadingPairs>
  <TitlesOfParts>
    <vt:vector size="9" baseType="lpstr">
      <vt:lpstr>PCC_SNC-AP</vt:lpstr>
      <vt:lpstr>Tabela_Contas_Rubricas Balanço</vt:lpstr>
      <vt:lpstr>Tabela_Contas_Rubricas DR</vt:lpstr>
      <vt:lpstr>'PCC_SNC-AP'!Área_de_Impressão</vt:lpstr>
      <vt:lpstr>'Tabela_Contas_Rubricas Balanço'!Área_de_Impressão</vt:lpstr>
      <vt:lpstr>'Tabela_Contas_Rubricas DR'!Área_de_Impressão</vt:lpstr>
      <vt:lpstr>'PCC_SNC-AP'!Títulos_de_Impressão</vt:lpstr>
      <vt:lpstr>'Tabela_Contas_Rubricas Balanço'!Títulos_de_Impressão</vt:lpstr>
      <vt:lpstr>'Tabela_Contas_Rubricas DR'!Títulos_de_Impressão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PCC MF e Correspondência Rubricas BLC DR</dc:title>
  <dc:creator>Ana Paula Serralheiro (DSAFSO-DVSCIC)</dc:creator>
  <cp:lastModifiedBy>Ana Paula Serralheiro (DSAFSO-DVSCIC)</cp:lastModifiedBy>
  <cp:lastPrinted>2018-02-26T14:14:11Z</cp:lastPrinted>
  <dcterms:created xsi:type="dcterms:W3CDTF">2016-05-16T15:18:30Z</dcterms:created>
  <dcterms:modified xsi:type="dcterms:W3CDTF">2018-03-15T11:53:44Z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QUXUYHWSY347-396-1555</vt:lpwstr>
  </property>
  <property fmtid="{D5CDD505-2E9C-101B-9397-08002B2CF9AE}" pid="3" name="_dlc_DocIdItemGuid">
    <vt:lpwstr>544b1d42-996e-42da-9c32-3f76a35fb74d</vt:lpwstr>
  </property>
  <property fmtid="{D5CDD505-2E9C-101B-9397-08002B2CF9AE}" pid="4" name="_dlc_DocIdUrl">
    <vt:lpwstr>http://intraweb.wdgo.pt/UnidadesOrganicas/dsafso/_layouts/DocIdRedir.aspx?ID=QUXUYHWSY347-396-1555, QUXUYHWSY347-396-1555</vt:lpwstr>
  </property>
  <property fmtid="{D5CDD505-2E9C-101B-9397-08002B2CF9AE}" pid="5" name="Projeto">
    <vt:lpwstr>S3CP</vt:lpwstr>
  </property>
  <property fmtid="{D5CDD505-2E9C-101B-9397-08002B2CF9AE}" pid="6" name="Caraterizacao">
    <vt:lpwstr>TabelaFonte</vt:lpwstr>
  </property>
  <property fmtid="{D5CDD505-2E9C-101B-9397-08002B2CF9AE}" pid="7" name="ContentTypeId">
    <vt:lpwstr>0x0101003B63965DD00B4BC68C7B6991033DB050003B9472050DCB304BB8ED577DC2DE4B2D</vt:lpwstr>
  </property>
</Properties>
</file>